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9C891435-B020-46B8-8701-339E2AD0576C}" xr6:coauthVersionLast="47" xr6:coauthVersionMax="47" xr10:uidLastSave="{00000000-0000-0000-0000-000000000000}"/>
  <bookViews>
    <workbookView xWindow="5558" yWindow="4777" windowWidth="28215" windowHeight="15098" xr2:uid="{CE50552C-6DD6-42F5-855E-DEEF77A41DC7}"/>
  </bookViews>
  <sheets>
    <sheet name="ワイブル分布の利用" sheetId="61" r:id="rId1"/>
    <sheet name="ワイブル分布の利用 (完成例)" sheetId="41" r:id="rId2"/>
    <sheet name="ワイブル分布" sheetId="55" r:id="rId3"/>
    <sheet name="ワイブル分布 (完成例)" sheetId="62" r:id="rId4"/>
    <sheet name="ワイブル分布累積" sheetId="57" r:id="rId5"/>
    <sheet name="ワイブル分布累積 (完成例)" sheetId="63" r:id="rId6"/>
    <sheet name="ワイブル分布の逆関数" sheetId="60" r:id="rId7"/>
    <sheet name="ワイブル分布の逆関数 (完成例)" sheetId="64" r:id="rId8"/>
    <sheet name="故障率" sheetId="59" r:id="rId9"/>
    <sheet name="故障率 (完成例)" sheetId="65" r:id="rId10"/>
    <sheet name="最尤推定法 (参考) " sheetId="66" r:id="rId11"/>
    <sheet name="母数の推定 (参考)" sheetId="50" r:id="rId12"/>
  </sheets>
  <definedNames>
    <definedName name="solver_adj" localSheetId="10" hidden="1">'最尤推定法 (参考) '!$G$4,'最尤推定法 (参考) '!$G$6</definedName>
    <definedName name="solver_adj" localSheetId="11" hidden="1">'母数の推定 (参考)'!#REF!</definedName>
    <definedName name="solver_cvg" localSheetId="10" hidden="1">0.0001</definedName>
    <definedName name="solver_cvg" localSheetId="11" hidden="1">0.0001</definedName>
    <definedName name="solver_drv" localSheetId="10" hidden="1">1</definedName>
    <definedName name="solver_drv" localSheetId="11" hidden="1">1</definedName>
    <definedName name="solver_eng" localSheetId="10" hidden="1">1</definedName>
    <definedName name="solver_eng" localSheetId="11" hidden="1">1</definedName>
    <definedName name="solver_est" localSheetId="10" hidden="1">1</definedName>
    <definedName name="solver_est" localSheetId="11" hidden="1">1</definedName>
    <definedName name="solver_itr" localSheetId="10" hidden="1">2147483647</definedName>
    <definedName name="solver_itr" localSheetId="11" hidden="1">2147483647</definedName>
    <definedName name="solver_mip" localSheetId="10" hidden="1">2147483647</definedName>
    <definedName name="solver_mip" localSheetId="11" hidden="1">2147483647</definedName>
    <definedName name="solver_mni" localSheetId="10" hidden="1">30</definedName>
    <definedName name="solver_mni" localSheetId="11" hidden="1">30</definedName>
    <definedName name="solver_mrt" localSheetId="10" hidden="1">0.075</definedName>
    <definedName name="solver_mrt" localSheetId="11" hidden="1">0.075</definedName>
    <definedName name="solver_msl" localSheetId="10" hidden="1">2</definedName>
    <definedName name="solver_msl" localSheetId="11" hidden="1">2</definedName>
    <definedName name="solver_neg" localSheetId="10" hidden="1">1</definedName>
    <definedName name="solver_neg" localSheetId="11" hidden="1">1</definedName>
    <definedName name="solver_nod" localSheetId="10" hidden="1">2147483647</definedName>
    <definedName name="solver_nod" localSheetId="11" hidden="1">2147483647</definedName>
    <definedName name="solver_num" localSheetId="10" hidden="1">0</definedName>
    <definedName name="solver_num" localSheetId="11" hidden="1">0</definedName>
    <definedName name="solver_nwt" localSheetId="10" hidden="1">1</definedName>
    <definedName name="solver_nwt" localSheetId="11" hidden="1">1</definedName>
    <definedName name="solver_opt" localSheetId="10" hidden="1">'最尤推定法 (参考) '!$E$4</definedName>
    <definedName name="solver_opt" localSheetId="11" hidden="1">'母数の推定 (参考)'!#REF!</definedName>
    <definedName name="solver_pre" localSheetId="10" hidden="1">0.000001</definedName>
    <definedName name="solver_pre" localSheetId="11" hidden="1">0.000001</definedName>
    <definedName name="solver_rbv" localSheetId="10" hidden="1">1</definedName>
    <definedName name="solver_rbv" localSheetId="11" hidden="1">1</definedName>
    <definedName name="solver_rlx" localSheetId="10" hidden="1">2</definedName>
    <definedName name="solver_rlx" localSheetId="11" hidden="1">2</definedName>
    <definedName name="solver_rsd" localSheetId="10" hidden="1">0</definedName>
    <definedName name="solver_rsd" localSheetId="11" hidden="1">0</definedName>
    <definedName name="solver_scl" localSheetId="10" hidden="1">1</definedName>
    <definedName name="solver_scl" localSheetId="11" hidden="1">1</definedName>
    <definedName name="solver_sho" localSheetId="10" hidden="1">2</definedName>
    <definedName name="solver_sho" localSheetId="11" hidden="1">2</definedName>
    <definedName name="solver_ssz" localSheetId="10" hidden="1">100</definedName>
    <definedName name="solver_ssz" localSheetId="11" hidden="1">100</definedName>
    <definedName name="solver_tim" localSheetId="10" hidden="1">2147483647</definedName>
    <definedName name="solver_tim" localSheetId="11" hidden="1">2147483647</definedName>
    <definedName name="solver_tol" localSheetId="10" hidden="1">0.01</definedName>
    <definedName name="solver_tol" localSheetId="11" hidden="1">0.01</definedName>
    <definedName name="solver_typ" localSheetId="10" hidden="1">1</definedName>
    <definedName name="solver_typ" localSheetId="11" hidden="1">1</definedName>
    <definedName name="solver_val" localSheetId="10" hidden="1">0</definedName>
    <definedName name="solver_val" localSheetId="11" hidden="1">0</definedName>
    <definedName name="solver_ver" localSheetId="10" hidden="1">3</definedName>
    <definedName name="solver_ver" localSheetId="11" hidden="1">3</definedName>
    <definedName name="WEIBULL.INV" localSheetId="7">_xlfn.LAMBDA(_xlpm.p,_xlpm.alpha,_xlpm.beta,_xlpm.beta*(-LN(1-_xlpm.p))^(1/_xlpm.alpha))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66" l="1" a="1"/>
  <c r="C4" i="66" s="1"/>
  <c r="D4" i="66" s="1" a="1"/>
  <c r="D4" i="66" s="1"/>
  <c r="E4" i="66" s="1"/>
  <c r="A4" i="66" a="1"/>
  <c r="A4" i="66" s="1"/>
  <c r="A6" i="65" a="1"/>
  <c r="A6" i="65" s="1"/>
  <c r="B6" i="65" s="1" a="1"/>
  <c r="B6" i="65" s="1"/>
  <c r="D4" i="50" a="1"/>
  <c r="D4" i="50" s="1"/>
  <c r="A4" i="50" a="1"/>
  <c r="A4" i="50" s="1"/>
  <c r="C4" i="50" s="1" a="1"/>
  <c r="C4" i="50" s="1"/>
  <c r="E4" i="50" s="1" a="1"/>
  <c r="E4" i="50" s="1"/>
  <c r="F4" i="64" a="1"/>
  <c r="F4" i="64" s="1"/>
  <c r="D4" i="64"/>
  <c r="A6" i="63" a="1"/>
  <c r="A6" i="63" s="1"/>
  <c r="B6" i="63" s="1" a="1"/>
  <c r="B6" i="63" s="1"/>
  <c r="A6" i="62" a="1"/>
  <c r="A6" i="62" s="1"/>
  <c r="B6" i="62" s="1" a="1"/>
  <c r="B6" i="62" s="1"/>
  <c r="A6" i="59" a="1"/>
  <c r="A6" i="59" s="1"/>
  <c r="A6" i="55" a="1"/>
  <c r="A6" i="55" s="1"/>
  <c r="A6" i="57" a="1"/>
  <c r="A6" i="57" s="1"/>
  <c r="G4" i="50" l="1"/>
  <c r="G6" i="50" s="1"/>
  <c r="D4" i="4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<sst xmlns="http://schemas.openxmlformats.org/spreadsheetml/2006/main" count="118" uniqueCount="63">
  <si>
    <t>x</t>
    <phoneticPr fontId="1"/>
  </si>
  <si>
    <t>3. ［挿入］タブを開き、［折れ線／面グラフの挿入］ボタンをクリックして［折れ線］を選択する</t>
  </si>
  <si>
    <t>ここでの表とグラフの作り方（タイトルや軸の書式などの細かい設定は省略）</t>
    <phoneticPr fontId="1"/>
  </si>
  <si>
    <t>上：α, 下：β</t>
    <rPh sb="0" eb="1">
      <t>ウエ</t>
    </rPh>
    <rPh sb="5" eb="6">
      <t>シタ</t>
    </rPh>
    <phoneticPr fontId="1"/>
  </si>
  <si>
    <t>α</t>
    <phoneticPr fontId="1"/>
  </si>
  <si>
    <t>β</t>
    <phoneticPr fontId="1"/>
  </si>
  <si>
    <t>累積分布</t>
    <rPh sb="0" eb="2">
      <t>ルイセキ</t>
    </rPh>
    <rPh sb="2" eb="4">
      <t>ブンプ</t>
    </rPh>
    <phoneticPr fontId="1"/>
  </si>
  <si>
    <t xml:space="preserve">  ※ 古いバージョンのExcelでスピル機能が使えない場合は、結果が求められるセル範囲（セルB6～D55）をあらかじめ選択しておき、関数を入力した後、入力の終了時に［Ctrl］＋［Shift］＋［Enter］キーを押す</t>
    <phoneticPr fontId="1"/>
  </si>
  <si>
    <t>2. セルB6〜D55を選択する</t>
    <phoneticPr fontId="1"/>
  </si>
  <si>
    <t>ワイブル分布の利用例</t>
    <rPh sb="4" eb="6">
      <t>ブンプ</t>
    </rPh>
    <rPh sb="7" eb="10">
      <t>リヨウレイ</t>
    </rPh>
    <phoneticPr fontId="1"/>
  </si>
  <si>
    <t>α：形状パラメータ</t>
    <rPh sb="2" eb="4">
      <t>ケイジョウ</t>
    </rPh>
    <phoneticPr fontId="1"/>
  </si>
  <si>
    <t>β：尺度パラメータ</t>
    <rPh sb="2" eb="4">
      <t>シャクド</t>
    </rPh>
    <phoneticPr fontId="1"/>
  </si>
  <si>
    <t>ワイブル分布の確率密度関数</t>
    <rPh sb="4" eb="6">
      <t>ブンプ</t>
    </rPh>
    <rPh sb="7" eb="9">
      <t>カクリツ</t>
    </rPh>
    <rPh sb="9" eb="11">
      <t>ミツド</t>
    </rPh>
    <rPh sb="11" eb="13">
      <t>カンスウ</t>
    </rPh>
    <phoneticPr fontId="1"/>
  </si>
  <si>
    <t>EDF</t>
    <phoneticPr fontId="1"/>
  </si>
  <si>
    <t>ワイブル分布の累積分布関数</t>
    <rPh sb="4" eb="6">
      <t>ブンプ</t>
    </rPh>
    <rPh sb="7" eb="9">
      <t>ルイセキ</t>
    </rPh>
    <rPh sb="9" eb="11">
      <t>ブンプ</t>
    </rPh>
    <rPh sb="11" eb="13">
      <t>カンスウ</t>
    </rPh>
    <phoneticPr fontId="1"/>
  </si>
  <si>
    <t>累積確率</t>
    <rPh sb="0" eb="2">
      <t>ルイセキ</t>
    </rPh>
    <rPh sb="2" eb="4">
      <t>カクリツ</t>
    </rPh>
    <phoneticPr fontId="1"/>
  </si>
  <si>
    <t>ワイブル分布の逆関数</t>
    <rPh sb="4" eb="6">
      <t>ブンプ</t>
    </rPh>
    <rPh sb="7" eb="10">
      <t>ギャクカンスウ</t>
    </rPh>
    <phoneticPr fontId="1"/>
  </si>
  <si>
    <t>自作の関数</t>
    <rPh sb="0" eb="2">
      <t>ジサク</t>
    </rPh>
    <rPh sb="3" eb="5">
      <t>カンスウ</t>
    </rPh>
    <phoneticPr fontId="1"/>
  </si>
  <si>
    <t>α</t>
    <phoneticPr fontId="1"/>
  </si>
  <si>
    <t>β</t>
    <phoneticPr fontId="1"/>
  </si>
  <si>
    <t>1. セルB6に「=WEIBULL.DIST(A6:A55,B4:D4,B5:D5,FALSE)」と入力する</t>
    <phoneticPr fontId="1"/>
  </si>
  <si>
    <t>1. セルB6に「=WEIBULL.DIST(A6:A55,B4:D4,B5:D5,TRUE)」と入力する</t>
    <phoneticPr fontId="1"/>
  </si>
  <si>
    <t>バスタブ曲線のイメージ</t>
    <rPh sb="4" eb="6">
      <t>キョクセン</t>
    </rPh>
    <phoneticPr fontId="1"/>
  </si>
  <si>
    <t>No.</t>
    <phoneticPr fontId="1"/>
  </si>
  <si>
    <t>x</t>
    <phoneticPr fontId="1"/>
  </si>
  <si>
    <t>ワイブル分布の母数を推定する（回帰分析による）</t>
    <rPh sb="4" eb="6">
      <t>ブンプ</t>
    </rPh>
    <rPh sb="7" eb="9">
      <t>ボスウ</t>
    </rPh>
    <rPh sb="10" eb="12">
      <t>スイテイ</t>
    </rPh>
    <rPh sb="15" eb="17">
      <t>カイキ</t>
    </rPh>
    <rPh sb="17" eb="19">
      <t>ブンセキ</t>
    </rPh>
    <phoneticPr fontId="1"/>
  </si>
  <si>
    <t>※Google Colabでの回帰分析による母数の推定をExcelでもできるようにしたもの</t>
    <rPh sb="15" eb="17">
      <t>カイキ</t>
    </rPh>
    <rPh sb="17" eb="19">
      <t>ブンセキ</t>
    </rPh>
    <rPh sb="22" eb="24">
      <t>ボスウ</t>
    </rPh>
    <rPh sb="25" eb="27">
      <t>スイテイ</t>
    </rPh>
    <phoneticPr fontId="1"/>
  </si>
  <si>
    <t>サンプルサイズをnとする</t>
  </si>
  <si>
    <t>2. EDFの値を求める。i番のデータであれば、i/(n+1)で求められる</t>
  </si>
  <si>
    <t>3. xの値を求める。データの自然対数LN(x)を求めればよい</t>
  </si>
  <si>
    <t>4. yの値を求める。LN(-LN(1 - EDF(x)))で求める</t>
  </si>
  <si>
    <t>5. 回帰分析を行う</t>
  </si>
  <si>
    <t>（参考）回帰分析による母数の推定方法</t>
    <phoneticPr fontId="1"/>
  </si>
  <si>
    <t>1. データを昇順にソートする（左の例はすでにソートされている）</t>
    <rPh sb="16" eb="17">
      <t>ヒダリ</t>
    </rPh>
    <rPh sb="18" eb="19">
      <t>レイ</t>
    </rPh>
    <phoneticPr fontId="1"/>
  </si>
  <si>
    <t>LN(x)</t>
    <phoneticPr fontId="1"/>
  </si>
  <si>
    <t>LN(-LN(1-EDF)</t>
    <phoneticPr fontId="1"/>
  </si>
  <si>
    <t>6. 係数が形状パラメータα</t>
    <phoneticPr fontId="1"/>
  </si>
  <si>
    <t>7. EXP(－定数項/α)が尺度パラメータβ</t>
    <phoneticPr fontId="1"/>
  </si>
  <si>
    <t>1. セルB6に「=B4:D4/B5:D5*(A6:A55/B5:D5)^(B4:D4-1)」と入力する</t>
    <phoneticPr fontId="1"/>
  </si>
  <si>
    <t>確率密度</t>
    <rPh sb="0" eb="2">
      <t>カクリツ</t>
    </rPh>
    <rPh sb="2" eb="4">
      <t>ミツド</t>
    </rPh>
    <phoneticPr fontId="1"/>
  </si>
  <si>
    <t>対数</t>
    <rPh sb="0" eb="2">
      <t>タイスウ</t>
    </rPh>
    <phoneticPr fontId="1"/>
  </si>
  <si>
    <t>対数の合計</t>
    <rPh sb="0" eb="2">
      <t>タイスウ</t>
    </rPh>
    <rPh sb="3" eb="5">
      <t>ゴウケイ</t>
    </rPh>
    <phoneticPr fontId="1"/>
  </si>
  <si>
    <t>（参考）ソルバーを利用した最尤推定法による母数の推定方法</t>
    <rPh sb="9" eb="11">
      <t>リヨウ</t>
    </rPh>
    <rPh sb="13" eb="15">
      <t>サイユウ</t>
    </rPh>
    <rPh sb="15" eb="17">
      <t>スイテイ</t>
    </rPh>
    <rPh sb="17" eb="18">
      <t>ホウ</t>
    </rPh>
    <phoneticPr fontId="1"/>
  </si>
  <si>
    <t>1. xを元に確率密度を求める（C列）</t>
    <rPh sb="5" eb="6">
      <t>モト</t>
    </rPh>
    <rPh sb="7" eb="9">
      <t>カクリツ</t>
    </rPh>
    <rPh sb="9" eb="11">
      <t>ミツド</t>
    </rPh>
    <rPh sb="12" eb="13">
      <t>モト</t>
    </rPh>
    <rPh sb="17" eb="18">
      <t>レツ</t>
    </rPh>
    <phoneticPr fontId="1"/>
  </si>
  <si>
    <t>※あらかじめソルバーアドインを組み込んでおく必要があります</t>
    <rPh sb="15" eb="16">
      <t>ク</t>
    </rPh>
    <rPh sb="17" eb="18">
      <t>コ</t>
    </rPh>
    <rPh sb="22" eb="24">
      <t>ヒツヨウ</t>
    </rPh>
    <phoneticPr fontId="1"/>
  </si>
  <si>
    <t>3. 確率密度の自然対数を求める（D列）</t>
    <phoneticPr fontId="1"/>
  </si>
  <si>
    <t>4. D列の合計を求める</t>
    <rPh sb="4" eb="5">
      <t>レツ</t>
    </rPh>
    <rPh sb="6" eb="8">
      <t>ゴウケイ</t>
    </rPh>
    <rPh sb="9" eb="10">
      <t>モト</t>
    </rPh>
    <phoneticPr fontId="1"/>
  </si>
  <si>
    <t>5. ソルバーを起動し、［目的セルの設定］を3.の値（セルE4）とする</t>
    <rPh sb="8" eb="10">
      <t>キドウ</t>
    </rPh>
    <rPh sb="13" eb="15">
      <t>モクテキ</t>
    </rPh>
    <rPh sb="18" eb="20">
      <t>セッテイ</t>
    </rPh>
    <rPh sb="25" eb="26">
      <t>アタイ</t>
    </rPh>
    <phoneticPr fontId="1"/>
  </si>
  <si>
    <t>6. ［目標値］を「最大値」とする</t>
    <rPh sb="4" eb="7">
      <t>モクヒョウチ</t>
    </rPh>
    <rPh sb="10" eb="13">
      <t>サイダイチ</t>
    </rPh>
    <phoneticPr fontId="1"/>
  </si>
  <si>
    <t>7. ［変数セルの変更］をαとβ（セルG4とG6とする。Ctrlキーを押しながら複数のセルを選択するとよい）</t>
    <rPh sb="4" eb="6">
      <t>ヘンスウ</t>
    </rPh>
    <rPh sb="9" eb="11">
      <t>ヘンコウ</t>
    </rPh>
    <rPh sb="35" eb="36">
      <t>オ</t>
    </rPh>
    <rPh sb="40" eb="42">
      <t>フクスウ</t>
    </rPh>
    <rPh sb="46" eb="48">
      <t>センタク</t>
    </rPh>
    <phoneticPr fontId="1"/>
  </si>
  <si>
    <t>8. ［解決］をクリックする</t>
    <rPh sb="4" eb="6">
      <t>カイケツ</t>
    </rPh>
    <phoneticPr fontId="1"/>
  </si>
  <si>
    <t>10. ［OK］をクリックすれば、新しい値となる。［キャンセル］をクリックすれば元の値に戻る</t>
    <rPh sb="17" eb="18">
      <t>アタラ</t>
    </rPh>
    <rPh sb="20" eb="21">
      <t>アタイ</t>
    </rPh>
    <rPh sb="40" eb="41">
      <t>モト</t>
    </rPh>
    <rPh sb="42" eb="43">
      <t>アタイ</t>
    </rPh>
    <rPh sb="44" eb="45">
      <t>モド</t>
    </rPh>
    <phoneticPr fontId="1"/>
  </si>
  <si>
    <t>［ファイル］－［オプション］を選択し、［アドイン］画面を表示して［設定］ボタンをクリック、［ソルバーアドイン］のチェックマークをオンにすればよい</t>
    <rPh sb="15" eb="17">
      <t>センタク</t>
    </rPh>
    <rPh sb="25" eb="27">
      <t>ガメン</t>
    </rPh>
    <rPh sb="28" eb="30">
      <t>ヒョウジ</t>
    </rPh>
    <rPh sb="33" eb="35">
      <t>セッテイ</t>
    </rPh>
    <phoneticPr fontId="1"/>
  </si>
  <si>
    <t>ワイブル分布の母数を推定する（最尤法による）</t>
    <rPh sb="4" eb="6">
      <t>ブンプ</t>
    </rPh>
    <rPh sb="7" eb="9">
      <t>ボスウ</t>
    </rPh>
    <rPh sb="10" eb="12">
      <t>スイテイ</t>
    </rPh>
    <rPh sb="15" eb="18">
      <t>サイユウホウ</t>
    </rPh>
    <phoneticPr fontId="1"/>
  </si>
  <si>
    <t>4. 系列（折れ線グラフの線の部分）を右クリックして［データ系列の書式設定］を選択する</t>
    <rPh sb="3" eb="5">
      <t>ケイレツ</t>
    </rPh>
    <rPh sb="6" eb="7">
      <t>オ</t>
    </rPh>
    <rPh sb="8" eb="9">
      <t>セン</t>
    </rPh>
    <rPh sb="13" eb="14">
      <t>セン</t>
    </rPh>
    <rPh sb="15" eb="17">
      <t>ブブン</t>
    </rPh>
    <rPh sb="19" eb="20">
      <t>ミギ</t>
    </rPh>
    <rPh sb="30" eb="32">
      <t>ケイレツ</t>
    </rPh>
    <rPh sb="33" eb="35">
      <t>ショシキ</t>
    </rPh>
    <rPh sb="35" eb="37">
      <t>セッテイ</t>
    </rPh>
    <rPh sb="39" eb="41">
      <t>センタク</t>
    </rPh>
    <phoneticPr fontId="1"/>
  </si>
  <si>
    <t>5. ［図形の書式設定］ウィンドウが表示されるので、［塗りつぶしと線］アイコン（ペンキ缶の絵のアイコン）をクリックする</t>
    <rPh sb="4" eb="6">
      <t>ズケイ</t>
    </rPh>
    <rPh sb="7" eb="9">
      <t>ショシキ</t>
    </rPh>
    <rPh sb="9" eb="11">
      <t>セッテイ</t>
    </rPh>
    <rPh sb="18" eb="20">
      <t>ヒョウジ</t>
    </rPh>
    <rPh sb="27" eb="28">
      <t>ヌ</t>
    </rPh>
    <rPh sb="33" eb="34">
      <t>セン</t>
    </rPh>
    <rPh sb="43" eb="44">
      <t>カン</t>
    </rPh>
    <rPh sb="45" eb="46">
      <t>エ</t>
    </rPh>
    <phoneticPr fontId="1"/>
  </si>
  <si>
    <t>6. ［スムージング］ボックスをクリックしてチェックマークをオンにする</t>
    <phoneticPr fontId="1"/>
  </si>
  <si>
    <t>7. 上記4～6の操作をすべての系列に対して行う</t>
    <rPh sb="3" eb="5">
      <t>ジョウキ</t>
    </rPh>
    <rPh sb="9" eb="11">
      <t>ソウサ</t>
    </rPh>
    <rPh sb="16" eb="18">
      <t>ケイレツ</t>
    </rPh>
    <rPh sb="19" eb="20">
      <t>タイ</t>
    </rPh>
    <rPh sb="22" eb="23">
      <t>オコナ</t>
    </rPh>
    <phoneticPr fontId="1"/>
  </si>
  <si>
    <t>※データはGoogle Colabでの例と同じ値（α=3.042, β=18.139のワイブル分布に従う乱数）</t>
    <rPh sb="19" eb="20">
      <t>レイ</t>
    </rPh>
    <rPh sb="21" eb="22">
      <t>オナ</t>
    </rPh>
    <rPh sb="23" eb="24">
      <t>アタイ</t>
    </rPh>
    <rPh sb="47" eb="49">
      <t>ブンプ</t>
    </rPh>
    <rPh sb="50" eb="51">
      <t>シタガ</t>
    </rPh>
    <rPh sb="52" eb="54">
      <t>ランスウ</t>
    </rPh>
    <phoneticPr fontId="1"/>
  </si>
  <si>
    <t>←ソルバーを適用すると3.042に近い値になる</t>
    <rPh sb="6" eb="8">
      <t>テキヨウ</t>
    </rPh>
    <rPh sb="17" eb="18">
      <t>チカ</t>
    </rPh>
    <rPh sb="19" eb="20">
      <t>アタイ</t>
    </rPh>
    <phoneticPr fontId="1"/>
  </si>
  <si>
    <t>←ソルバーを適用すると18.139に近い値になる</t>
    <rPh sb="6" eb="8">
      <t>テキヨウ</t>
    </rPh>
    <rPh sb="18" eb="19">
      <t>チカ</t>
    </rPh>
    <rPh sb="20" eb="21">
      <t>アタイ</t>
    </rPh>
    <phoneticPr fontId="1"/>
  </si>
  <si>
    <t>9．αの値として2.997141、βの値として18.12137が表示される</t>
    <rPh sb="4" eb="5">
      <t>アタイ</t>
    </rPh>
    <rPh sb="19" eb="20">
      <t>アタイ</t>
    </rPh>
    <rPh sb="32" eb="34">
      <t>ヒョウジ</t>
    </rPh>
    <phoneticPr fontId="1"/>
  </si>
  <si>
    <t>2. αとβを仮に決めておく（ここでは、2と15にしてある）</t>
    <rPh sb="7" eb="8">
      <t>カリ</t>
    </rPh>
    <rPh sb="9" eb="10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</si>
</sst>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0" fontId="0" fillId="4" borderId="1" xfId="0" applyFill="1" applyBorder="1">
      <alignment vertical="center"/>
    </xf>
    <xf numFmtId="176" fontId="0" fillId="0" borderId="0" xfId="0" applyNumberForma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2" fillId="3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'ワイブル分布 (完成例)'!$A$1</c:f>
          <c:strCache>
            <c:ptCount val="1"/>
            <c:pt idx="0">
              <c:v>ワイブル分布の確率密度関数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α=0.5,β=18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'ワイブル分布 (完成例)'!$B$6:$B$55</c:f>
              <c:numCache>
                <c:formatCode>General</c:formatCode>
                <c:ptCount val="50"/>
                <c:pt idx="0">
                  <c:v>9.3104261731006971E-2</c:v>
                </c:pt>
                <c:pt idx="1">
                  <c:v>5.9710942547815782E-2</c:v>
                </c:pt>
                <c:pt idx="2">
                  <c:v>4.5234848969565672E-2</c:v>
                </c:pt>
                <c:pt idx="3">
                  <c:v>3.6776921604103383E-2</c:v>
                </c:pt>
                <c:pt idx="4">
                  <c:v>3.1113972243132077E-2</c:v>
                </c:pt>
                <c:pt idx="5">
                  <c:v>2.700959614587807E-2</c:v>
                </c:pt>
                <c:pt idx="6">
                  <c:v>2.3875613454932443E-2</c:v>
                </c:pt>
                <c:pt idx="7">
                  <c:v>2.1392379959691336E-2</c:v>
                </c:pt>
                <c:pt idx="8">
                  <c:v>1.9369567515352844E-2</c:v>
                </c:pt>
                <c:pt idx="9">
                  <c:v>1.76860055591283E-2</c:v>
                </c:pt>
                <c:pt idx="10">
                  <c:v>1.6260496246263457E-2</c:v>
                </c:pt>
                <c:pt idx="11">
                  <c:v>1.5036375723517251E-2</c:v>
                </c:pt>
                <c:pt idx="12">
                  <c:v>1.3972777258828369E-2</c:v>
                </c:pt>
                <c:pt idx="13">
                  <c:v>1.3039411837281077E-2</c:v>
                </c:pt>
                <c:pt idx="14">
                  <c:v>1.2213308156914958E-2</c:v>
                </c:pt>
                <c:pt idx="15">
                  <c:v>1.1476699123756878E-2</c:v>
                </c:pt>
                <c:pt idx="16">
                  <c:v>1.0815607519767248E-2</c:v>
                </c:pt>
                <c:pt idx="17">
                  <c:v>1.0218873365873401E-2</c:v>
                </c:pt>
                <c:pt idx="18">
                  <c:v>9.6774689603691209E-3</c:v>
                </c:pt>
                <c:pt idx="19">
                  <c:v>9.1840063344865806E-3</c:v>
                </c:pt>
                <c:pt idx="20">
                  <c:v>8.7323764637586079E-3</c:v>
                </c:pt>
                <c:pt idx="21">
                  <c:v>8.3174805961212551E-3</c:v>
                </c:pt>
                <c:pt idx="22">
                  <c:v>7.9350271933732036E-3</c:v>
                </c:pt>
                <c:pt idx="23">
                  <c:v>7.5813763972507383E-3</c:v>
                </c:pt>
                <c:pt idx="24">
                  <c:v>7.2534194435522311E-3</c:v>
                </c:pt>
                <c:pt idx="25">
                  <c:v>6.9484841321748019E-3</c:v>
                </c:pt>
                <c:pt idx="26">
                  <c:v>6.6642599691488814E-3</c:v>
                </c:pt>
                <c:pt idx="27">
                  <c:v>6.3987383329919051E-3</c:v>
                </c:pt>
                <c:pt idx="28">
                  <c:v>6.1501642380565186E-3</c:v>
                </c:pt>
                <c:pt idx="29">
                  <c:v>5.9169971374310555E-3</c:v>
                </c:pt>
                <c:pt idx="30">
                  <c:v>5.6978788360942277E-3</c:v>
                </c:pt>
                <c:pt idx="31">
                  <c:v>5.4916070440776416E-3</c:v>
                </c:pt>
                <c:pt idx="32">
                  <c:v>5.2971134386192911E-3</c:v>
                </c:pt>
                <c:pt idx="33">
                  <c:v>5.1134453575820311E-3</c:v>
                </c:pt>
                <c:pt idx="34">
                  <c:v>4.939750437369537E-3</c:v>
                </c:pt>
                <c:pt idx="35">
                  <c:v>4.7752636538433884E-3</c:v>
                </c:pt>
                <c:pt idx="36">
                  <c:v>4.6192963361990722E-3</c:v>
                </c:pt>
                <c:pt idx="37">
                  <c:v>4.4712268099500402E-3</c:v>
                </c:pt>
                <c:pt idx="38">
                  <c:v>4.3304923923243718E-3</c:v>
                </c:pt>
                <c:pt idx="39">
                  <c:v>4.1965825160726342E-3</c:v>
                </c:pt>
                <c:pt idx="40">
                  <c:v>4.0690327993083445E-3</c:v>
                </c:pt>
                <c:pt idx="41">
                  <c:v>3.9474199120882346E-3</c:v>
                </c:pt>
                <c:pt idx="42">
                  <c:v>3.8313571168964375E-3</c:v>
                </c:pt>
                <c:pt idx="43">
                  <c:v>3.7204903814731958E-3</c:v>
                </c:pt>
                <c:pt idx="44">
                  <c:v>3.6144949796312236E-3</c:v>
                </c:pt>
                <c:pt idx="45">
                  <c:v>3.5130725096829572E-3</c:v>
                </c:pt>
                <c:pt idx="46">
                  <c:v>3.4159482715187296E-3</c:v>
                </c:pt>
                <c:pt idx="47">
                  <c:v>3.3228689527427481E-3</c:v>
                </c:pt>
                <c:pt idx="48">
                  <c:v>3.2336005819929717E-3</c:v>
                </c:pt>
                <c:pt idx="49">
                  <c:v>3.1479267139593648E-3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A62-4BC1-913C-B81FB40FC288}"/>
            </c:ext>
          </c:extLst>
        </c:ser>
        <c:ser>
          <c:idx val="1"/>
          <c:order val="1"/>
          <c:tx>
            <c:v>α=1,β=18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'ワイブル分布 (完成例)'!$C$6:$C$55</c:f>
              <c:numCache>
                <c:formatCode>General</c:formatCode>
                <c:ptCount val="50"/>
                <c:pt idx="0">
                  <c:v>5.2553303828153652E-2</c:v>
                </c:pt>
                <c:pt idx="1">
                  <c:v>4.9713295378576113E-2</c:v>
                </c:pt>
                <c:pt idx="2">
                  <c:v>4.7026762493923013E-2</c:v>
                </c:pt>
                <c:pt idx="3">
                  <c:v>4.4485411273156014E-2</c:v>
                </c:pt>
                <c:pt idx="4">
                  <c:v>4.2081396022053699E-2</c:v>
                </c:pt>
                <c:pt idx="5">
                  <c:v>3.9807295031877188E-2</c:v>
                </c:pt>
                <c:pt idx="6">
                  <c:v>3.7656087666969464E-2</c:v>
                </c:pt>
                <c:pt idx="7">
                  <c:v>3.5621132690553038E-2</c:v>
                </c:pt>
                <c:pt idx="8">
                  <c:v>3.3696147761812976E-2</c:v>
                </c:pt>
                <c:pt idx="9">
                  <c:v>3.187519004096849E-2</c:v>
                </c:pt>
                <c:pt idx="10">
                  <c:v>3.0152637842456777E-2</c:v>
                </c:pt>
                <c:pt idx="11">
                  <c:v>2.8523173279588452E-2</c:v>
                </c:pt>
                <c:pt idx="12">
                  <c:v>2.6981765847095138E-2</c:v>
                </c:pt>
                <c:pt idx="13">
                  <c:v>2.552365689088482E-2</c:v>
                </c:pt>
                <c:pt idx="14">
                  <c:v>2.4144344917059905E-2</c:v>
                </c:pt>
                <c:pt idx="15">
                  <c:v>2.2839571694843751E-2</c:v>
                </c:pt>
                <c:pt idx="16">
                  <c:v>2.1605309110512391E-2</c:v>
                </c:pt>
                <c:pt idx="17">
                  <c:v>2.0437746731746802E-2</c:v>
                </c:pt>
                <c:pt idx="18">
                  <c:v>1.9333280044014182E-2</c:v>
                </c:pt>
                <c:pt idx="19">
                  <c:v>1.8288499322661425E-2</c:v>
                </c:pt>
                <c:pt idx="20">
                  <c:v>1.7300179106366543E-2</c:v>
                </c:pt>
                <c:pt idx="21">
                  <c:v>1.636526823945041E-2</c:v>
                </c:pt>
                <c:pt idx="22">
                  <c:v>1.548088045230727E-2</c:v>
                </c:pt>
                <c:pt idx="23">
                  <c:v>1.4644285450873712E-2</c:v>
                </c:pt>
                <c:pt idx="24">
                  <c:v>1.385290048762757E-2</c:v>
                </c:pt>
                <c:pt idx="25">
                  <c:v>1.3104282388094447E-2</c:v>
                </c:pt>
                <c:pt idx="26">
                  <c:v>1.2396120008246104E-2</c:v>
                </c:pt>
                <c:pt idx="27">
                  <c:v>1.1726227099505014E-2</c:v>
                </c:pt>
                <c:pt idx="28">
                  <c:v>1.1092535559327883E-2</c:v>
                </c:pt>
                <c:pt idx="29">
                  <c:v>1.0493089046531215E-2</c:v>
                </c:pt>
                <c:pt idx="30">
                  <c:v>9.9260369416480643E-3</c:v>
                </c:pt>
                <c:pt idx="31">
                  <c:v>9.3896286336703407E-3</c:v>
                </c:pt>
                <c:pt idx="32">
                  <c:v>8.8822081155385518E-3</c:v>
                </c:pt>
                <c:pt idx="33">
                  <c:v>8.4022088716942112E-3</c:v>
                </c:pt>
                <c:pt idx="34">
                  <c:v>7.9481490419115678E-3</c:v>
                </c:pt>
                <c:pt idx="35">
                  <c:v>7.518626846478485E-3</c:v>
                </c:pt>
                <c:pt idx="36">
                  <c:v>7.1123162586029381E-3</c:v>
                </c:pt>
                <c:pt idx="37">
                  <c:v>6.7279629106849863E-3</c:v>
                </c:pt>
                <c:pt idx="38">
                  <c:v>6.3643802218159859E-3</c:v>
                </c:pt>
                <c:pt idx="39">
                  <c:v>6.020445734549771E-3</c:v>
                </c:pt>
                <c:pt idx="40">
                  <c:v>5.6950976496367043E-3</c:v>
                </c:pt>
                <c:pt idx="41">
                  <c:v>5.3873315480225037E-3</c:v>
                </c:pt>
                <c:pt idx="42">
                  <c:v>5.0961972899920315E-3</c:v>
                </c:pt>
                <c:pt idx="43">
                  <c:v>4.8207960818849576E-3</c:v>
                </c:pt>
                <c:pt idx="44">
                  <c:v>4.5602777013277118E-3</c:v>
                </c:pt>
                <c:pt idx="45">
                  <c:v>4.3138378724153284E-3</c:v>
                </c:pt>
                <c:pt idx="46">
                  <c:v>4.0807157827398941E-3</c:v>
                </c:pt>
                <c:pt idx="47">
                  <c:v>3.8601917346000863E-3</c:v>
                </c:pt>
                <c:pt idx="48">
                  <c:v>3.6515849231405825E-3</c:v>
                </c:pt>
                <c:pt idx="49">
                  <c:v>3.4542513345620198E-3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A62-4BC1-913C-B81FB40FC288}"/>
            </c:ext>
          </c:extLst>
        </c:ser>
        <c:ser>
          <c:idx val="2"/>
          <c:order val="2"/>
          <c:tx>
            <c:v>α=3,β=18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'ワイブル分布 (完成例)'!$D$6:$D$55</c:f>
              <c:numCache>
                <c:formatCode>General</c:formatCode>
                <c:ptCount val="50"/>
                <c:pt idx="0">
                  <c:v>5.1431509616033848E-4</c:v>
                </c:pt>
                <c:pt idx="1">
                  <c:v>2.0547925890857651E-3</c:v>
                </c:pt>
                <c:pt idx="2">
                  <c:v>4.6082456971600818E-3</c:v>
                </c:pt>
                <c:pt idx="3">
                  <c:v>8.1406259842665609E-3</c:v>
                </c:pt>
                <c:pt idx="4">
                  <c:v>1.2587379038202125E-2</c:v>
                </c:pt>
                <c:pt idx="5">
                  <c:v>1.7845193412986807E-2</c:v>
                </c:pt>
                <c:pt idx="6">
                  <c:v>2.376607512757814E-2</c:v>
                </c:pt>
                <c:pt idx="7">
                  <c:v>3.0154792993256747E-2</c:v>
                </c:pt>
                <c:pt idx="8">
                  <c:v>3.6770704274358204E-2</c:v>
                </c:pt>
                <c:pt idx="9">
                  <c:v>4.33347440340493E-2</c:v>
                </c:pt>
                <c:pt idx="10">
                  <c:v>4.954192325607383E-2</c:v>
                </c:pt>
                <c:pt idx="11">
                  <c:v>5.5079042904141291E-2</c:v>
                </c:pt>
                <c:pt idx="12">
                  <c:v>5.9646551297771112E-2</c:v>
                </c:pt>
                <c:pt idx="13">
                  <c:v>6.2982657367281647E-2</c:v>
                </c:pt>
                <c:pt idx="14">
                  <c:v>6.4887110112242075E-2</c:v>
                </c:pt>
                <c:pt idx="15">
                  <c:v>6.5241630961492908E-2</c:v>
                </c:pt>
                <c:pt idx="16">
                  <c:v>6.4023990023839308E-2</c:v>
                </c:pt>
                <c:pt idx="17">
                  <c:v>6.1313240195240447E-2</c:v>
                </c:pt>
                <c:pt idx="18">
                  <c:v>5.7284659112819464E-2</c:v>
                </c:pt>
                <c:pt idx="19">
                  <c:v>5.2194374902154131E-2</c:v>
                </c:pt>
                <c:pt idx="20">
                  <c:v>4.6355233879490067E-2</c:v>
                </c:pt>
                <c:pt idx="21">
                  <c:v>4.0106902391496814E-2</c:v>
                </c:pt>
                <c:pt idx="22">
                  <c:v>3.378417307135001E-2</c:v>
                </c:pt>
                <c:pt idx="23">
                  <c:v>2.7687736354852017E-2</c:v>
                </c:pt>
                <c:pt idx="24">
                  <c:v>2.2061193840742666E-2</c:v>
                </c:pt>
                <c:pt idx="25">
                  <c:v>1.7076921787088566E-2</c:v>
                </c:pt>
                <c:pt idx="26">
                  <c:v>1.2831794366874781E-2</c:v>
                </c:pt>
                <c:pt idx="27">
                  <c:v>9.3521003801320043E-3</c:v>
                </c:pt>
                <c:pt idx="28">
                  <c:v>6.6055926159049828E-3</c:v>
                </c:pt>
                <c:pt idx="29">
                  <c:v>4.5177651135267704E-3</c:v>
                </c:pt>
                <c:pt idx="30">
                  <c:v>2.9892739858155383E-3</c:v>
                </c:pt>
                <c:pt idx="31">
                  <c:v>1.9118443546261273E-3</c:v>
                </c:pt>
                <c:pt idx="32">
                  <c:v>1.1808451133182229E-3</c:v>
                </c:pt>
                <c:pt idx="33">
                  <c:v>7.0370527395250857E-4</c:v>
                </c:pt>
                <c:pt idx="34">
                  <c:v>4.0424588207891318E-4</c:v>
                </c:pt>
                <c:pt idx="35">
                  <c:v>2.2364175193500854E-4</c:v>
                </c:pt>
                <c:pt idx="36">
                  <c:v>1.1904323486051952E-4</c:v>
                </c:pt>
                <c:pt idx="37">
                  <c:v>6.0910205756055949E-5</c:v>
                </c:pt>
                <c:pt idx="38">
                  <c:v>2.9929199294686163E-5</c:v>
                </c:pt>
                <c:pt idx="39">
                  <c:v>1.4109235476630762E-5</c:v>
                </c:pt>
                <c:pt idx="40">
                  <c:v>6.3752412887802997E-6</c:v>
                </c:pt>
                <c:pt idx="41">
                  <c:v>2.7583787723170904E-6</c:v>
                </c:pt>
                <c:pt idx="42">
                  <c:v>1.1417021777766695E-6</c:v>
                </c:pt>
                <c:pt idx="43">
                  <c:v>4.5161592991531319E-7</c:v>
                </c:pt>
                <c:pt idx="44">
                  <c:v>1.705601177698762E-7</c:v>
                </c:pt>
                <c:pt idx="45">
                  <c:v>6.1439893923067106E-8</c:v>
                </c:pt>
                <c:pt idx="46">
                  <c:v>2.10891857902289E-8</c:v>
                </c:pt>
                <c:pt idx="47">
                  <c:v>6.8909014484051564E-9</c:v>
                </c:pt>
                <c:pt idx="48">
                  <c:v>2.1412557889932304E-9</c:v>
                </c:pt>
                <c:pt idx="49">
                  <c:v>6.3212909290867417E-10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A62-4BC1-913C-B81FB40FC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675343"/>
        <c:axId val="842323167"/>
      </c:lineChart>
      <c:catAx>
        <c:axId val="901675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2323167"/>
        <c:crosses val="autoZero"/>
        <c:auto val="1"/>
        <c:lblAlgn val="ctr"/>
        <c:lblOffset val="100"/>
        <c:noMultiLvlLbl val="0"/>
      </c:catAx>
      <c:valAx>
        <c:axId val="84232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167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'ワイブル分布累積 (完成例)'!$A$1</c:f>
          <c:strCache>
            <c:ptCount val="1"/>
            <c:pt idx="0">
              <c:v>ワイブル分布の累積分布関数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α=0.5,β=18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'ワイブル分布累積 (完成例)'!$B$6:$B$55</c:f>
              <c:numCache>
                <c:formatCode>General</c:formatCode>
                <c:ptCount val="50"/>
                <c:pt idx="0">
                  <c:v>0.20998414207165372</c:v>
                </c:pt>
                <c:pt idx="1">
                  <c:v>0.28346868942621073</c:v>
                </c:pt>
                <c:pt idx="2">
                  <c:v>0.33518620859621606</c:v>
                </c:pt>
                <c:pt idx="3">
                  <c:v>0.37587494422173906</c:v>
                </c:pt>
                <c:pt idx="4">
                  <c:v>0.40965388393866642</c:v>
                </c:pt>
                <c:pt idx="5">
                  <c:v>0.43861608620107179</c:v>
                </c:pt>
                <c:pt idx="6">
                  <c:v>0.46399380731555645</c:v>
                </c:pt>
                <c:pt idx="7">
                  <c:v>0.48658288096740798</c:v>
                </c:pt>
                <c:pt idx="8">
                  <c:v>0.50693130860476021</c:v>
                </c:pt>
                <c:pt idx="9">
                  <c:v>0.52543467183219938</c:v>
                </c:pt>
                <c:pt idx="10">
                  <c:v>0.54238907286385707</c:v>
                </c:pt>
                <c:pt idx="11">
                  <c:v>0.55802262275932601</c:v>
                </c:pt>
                <c:pt idx="12">
                  <c:v>0.57251521658889193</c:v>
                </c:pt>
                <c:pt idx="13">
                  <c:v>0.58601150843202943</c:v>
                </c:pt>
                <c:pt idx="14">
                  <c:v>0.59862973724175006</c:v>
                </c:pt>
                <c:pt idx="15">
                  <c:v>0.61046791474978268</c:v>
                </c:pt>
                <c:pt idx="16">
                  <c:v>0.62160827703226051</c:v>
                </c:pt>
                <c:pt idx="17">
                  <c:v>0.63212055882855767</c:v>
                </c:pt>
                <c:pt idx="18">
                  <c:v>0.64206444896441783</c:v>
                </c:pt>
                <c:pt idx="19">
                  <c:v>0.65149146325129847</c:v>
                </c:pt>
                <c:pt idx="20">
                  <c:v>0.66044639474500411</c:v>
                </c:pt>
                <c:pt idx="21">
                  <c:v>0.66896845193925081</c:v>
                </c:pt>
                <c:pt idx="22">
                  <c:v>0.67709216289682361</c:v>
                </c:pt>
                <c:pt idx="23">
                  <c:v>0.68484810132779761</c:v>
                </c:pt>
                <c:pt idx="24">
                  <c:v>0.69226347548043177</c:v>
                </c:pt>
                <c:pt idx="25">
                  <c:v>0.69936261009635026</c:v>
                </c:pt>
                <c:pt idx="26">
                  <c:v>0.70616734412192694</c:v>
                </c:pt>
                <c:pt idx="27">
                  <c:v>0.71269736140392714</c:v>
                </c:pt>
                <c:pt idx="28">
                  <c:v>0.71897046759497907</c:v>
                </c:pt>
                <c:pt idx="29">
                  <c:v>0.72500282352607082</c:v>
                </c:pt>
                <c:pt idx="30">
                  <c:v>0.73080914307657285</c:v>
                </c:pt>
                <c:pt idx="31">
                  <c:v>0.73640286188427329</c:v>
                </c:pt>
                <c:pt idx="32">
                  <c:v>0.74179628194566183</c:v>
                </c:pt>
                <c:pt idx="33">
                  <c:v>0.74700069615838016</c:v>
                </c:pt>
                <c:pt idx="34">
                  <c:v>0.75202649607992156</c:v>
                </c:pt>
                <c:pt idx="35">
                  <c:v>0.75688326556578578</c:v>
                </c:pt>
                <c:pt idx="36">
                  <c:v>0.76157986246694376</c:v>
                </c:pt>
                <c:pt idx="37">
                  <c:v>0.76612449018133644</c:v>
                </c:pt>
                <c:pt idx="38">
                  <c:v>0.770524760545235</c:v>
                </c:pt>
                <c:pt idx="39">
                  <c:v>0.7747877493009877</c:v>
                </c:pt>
                <c:pt idx="40">
                  <c:v>0.77892004517529712</c:v>
                </c:pt>
                <c:pt idx="41">
                  <c:v>0.78292779343695695</c:v>
                </c:pt>
                <c:pt idx="42">
                  <c:v>0.78681673466740065</c:v>
                </c:pt>
                <c:pt idx="43">
                  <c:v>0.79059223936559975</c:v>
                </c:pt>
                <c:pt idx="44">
                  <c:v>0.79425933891618561</c:v>
                </c:pt>
                <c:pt idx="45">
                  <c:v>0.79782275337254971</c:v>
                </c:pt>
                <c:pt idx="46">
                  <c:v>0.80128691644219041</c:v>
                </c:pt>
                <c:pt idx="47">
                  <c:v>0.80465599800745502</c:v>
                </c:pt>
                <c:pt idx="48">
                  <c:v>0.8079339244692163</c:v>
                </c:pt>
                <c:pt idx="49">
                  <c:v>0.81112439716243812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D0-420A-85D0-6446EDB5BF00}"/>
            </c:ext>
          </c:extLst>
        </c:ser>
        <c:ser>
          <c:idx val="1"/>
          <c:order val="1"/>
          <c:tx>
            <c:v>α=1,β=18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'ワイブル分布累積 (完成例)'!$C$6:$C$55</c:f>
              <c:numCache>
                <c:formatCode>General</c:formatCode>
                <c:ptCount val="50"/>
                <c:pt idx="0">
                  <c:v>5.4040531093234513E-2</c:v>
                </c:pt>
                <c:pt idx="1">
                  <c:v>0.1051606831856302</c:v>
                </c:pt>
                <c:pt idx="2">
                  <c:v>0.15351827510938593</c:v>
                </c:pt>
                <c:pt idx="3">
                  <c:v>0.19926259708319194</c:v>
                </c:pt>
                <c:pt idx="4">
                  <c:v>0.24253487160303361</c:v>
                </c:pt>
                <c:pt idx="5">
                  <c:v>0.28346868942621073</c:v>
                </c:pt>
                <c:pt idx="6">
                  <c:v>0.32219042199454967</c:v>
                </c:pt>
                <c:pt idx="7">
                  <c:v>0.35881961157004544</c:v>
                </c:pt>
                <c:pt idx="8">
                  <c:v>0.39346934028736658</c:v>
                </c:pt>
                <c:pt idx="9">
                  <c:v>0.42624657926256715</c:v>
                </c:pt>
                <c:pt idx="10">
                  <c:v>0.45725251883577822</c:v>
                </c:pt>
                <c:pt idx="11">
                  <c:v>0.48658288096740798</c:v>
                </c:pt>
                <c:pt idx="12">
                  <c:v>0.51432821475228763</c:v>
                </c:pt>
                <c:pt idx="13">
                  <c:v>0.54057417596407342</c:v>
                </c:pt>
                <c:pt idx="14">
                  <c:v>0.5654017914929218</c:v>
                </c:pt>
                <c:pt idx="15">
                  <c:v>0.58888770949281255</c:v>
                </c:pt>
                <c:pt idx="16">
                  <c:v>0.61110443601077713</c:v>
                </c:pt>
                <c:pt idx="17">
                  <c:v>0.63212055882855767</c:v>
                </c:pt>
                <c:pt idx="18">
                  <c:v>0.6520009592077447</c:v>
                </c:pt>
                <c:pt idx="19">
                  <c:v>0.67080701219209438</c:v>
                </c:pt>
                <c:pt idx="20">
                  <c:v>0.68859677608540237</c:v>
                </c:pt>
                <c:pt idx="21">
                  <c:v>0.70542517168989272</c:v>
                </c:pt>
                <c:pt idx="22">
                  <c:v>0.72134415185846912</c:v>
                </c:pt>
                <c:pt idx="23">
                  <c:v>0.73640286188427329</c:v>
                </c:pt>
                <c:pt idx="24">
                  <c:v>0.75064779122270375</c:v>
                </c:pt>
                <c:pt idx="25">
                  <c:v>0.76412291701430002</c:v>
                </c:pt>
                <c:pt idx="26">
                  <c:v>0.77686983985157021</c:v>
                </c:pt>
                <c:pt idx="27">
                  <c:v>0.78892791220890979</c:v>
                </c:pt>
                <c:pt idx="28">
                  <c:v>0.80033435993209812</c:v>
                </c:pt>
                <c:pt idx="29">
                  <c:v>0.81112439716243823</c:v>
                </c:pt>
                <c:pt idx="30">
                  <c:v>0.82133133505033484</c:v>
                </c:pt>
                <c:pt idx="31">
                  <c:v>0.83098668459393388</c:v>
                </c:pt>
                <c:pt idx="32">
                  <c:v>0.84012025392030609</c:v>
                </c:pt>
                <c:pt idx="33">
                  <c:v>0.84876024030950425</c:v>
                </c:pt>
                <c:pt idx="34">
                  <c:v>0.85693331724559174</c:v>
                </c:pt>
                <c:pt idx="35">
                  <c:v>0.8646647167633873</c:v>
                </c:pt>
                <c:pt idx="36">
                  <c:v>0.87197830734514714</c:v>
                </c:pt>
                <c:pt idx="37">
                  <c:v>0.87889666760767027</c:v>
                </c:pt>
                <c:pt idx="38">
                  <c:v>0.88544115600731232</c:v>
                </c:pt>
                <c:pt idx="39">
                  <c:v>0.89163197677810413</c:v>
                </c:pt>
                <c:pt idx="40">
                  <c:v>0.89748824230653934</c:v>
                </c:pt>
                <c:pt idx="41">
                  <c:v>0.9030280321355949</c:v>
                </c:pt>
                <c:pt idx="42">
                  <c:v>0.90826844878014346</c:v>
                </c:pt>
                <c:pt idx="43">
                  <c:v>0.91322567052607073</c:v>
                </c:pt>
                <c:pt idx="44">
                  <c:v>0.91791500137610116</c:v>
                </c:pt>
                <c:pt idx="45">
                  <c:v>0.92235091829652416</c:v>
                </c:pt>
                <c:pt idx="46">
                  <c:v>0.92654711591068195</c:v>
                </c:pt>
                <c:pt idx="47">
                  <c:v>0.93051654877719847</c:v>
                </c:pt>
                <c:pt idx="48">
                  <c:v>0.93427147138346955</c:v>
                </c:pt>
                <c:pt idx="49">
                  <c:v>0.93782347597788362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3D0-420A-85D0-6446EDB5BF00}"/>
            </c:ext>
          </c:extLst>
        </c:ser>
        <c:ser>
          <c:idx val="2"/>
          <c:order val="2"/>
          <c:tx>
            <c:v>α=3,β=18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'ワイブル分布累積 (完成例)'!$D$6:$D$55</c:f>
              <c:numCache>
                <c:formatCode>General</c:formatCode>
                <c:ptCount val="50"/>
                <c:pt idx="0">
                  <c:v>1.7145306430349082E-4</c:v>
                </c:pt>
                <c:pt idx="1">
                  <c:v>1.3708017043195834E-3</c:v>
                </c:pt>
                <c:pt idx="2">
                  <c:v>4.6189294134238515E-3</c:v>
                </c:pt>
                <c:pt idx="3">
                  <c:v>1.0913942911613961E-2</c:v>
                </c:pt>
                <c:pt idx="4">
                  <c:v>2.1205405989404028E-2</c:v>
                </c:pt>
                <c:pt idx="5">
                  <c:v>3.6359555698713769E-2</c:v>
                </c:pt>
                <c:pt idx="6">
                  <c:v>5.7117345958941954E-2</c:v>
                </c:pt>
                <c:pt idx="7">
                  <c:v>8.4048162829827217E-2</c:v>
                </c:pt>
                <c:pt idx="8">
                  <c:v>0.11750309741540463</c:v>
                </c:pt>
                <c:pt idx="9">
                  <c:v>0.15757257597808311</c:v>
                </c:pt>
                <c:pt idx="10">
                  <c:v>0.20405372884456713</c:v>
                </c:pt>
                <c:pt idx="11">
                  <c:v>0.25643292079409363</c:v>
                </c:pt>
                <c:pt idx="12">
                  <c:v>0.31388819098895332</c:v>
                </c:pt>
                <c:pt idx="13">
                  <c:v>0.37531486774492134</c:v>
                </c:pt>
                <c:pt idx="14">
                  <c:v>0.43937536863022919</c:v>
                </c:pt>
                <c:pt idx="15">
                  <c:v>0.50457136488616383</c:v>
                </c:pt>
                <c:pt idx="16">
                  <c:v>0.56933343734829267</c:v>
                </c:pt>
                <c:pt idx="17">
                  <c:v>0.63212055882855767</c:v>
                </c:pt>
                <c:pt idx="18">
                  <c:v>0.69151973042847392</c:v>
                </c:pt>
                <c:pt idx="19">
                  <c:v>0.7463353379755312</c:v>
                </c:pt>
                <c:pt idx="20">
                  <c:v>0.79565856085775832</c:v>
                </c:pt>
                <c:pt idx="21">
                  <c:v>0.83890946642754205</c:v>
                </c:pt>
                <c:pt idx="22">
                  <c:v>0.87584795377938685</c:v>
                </c:pt>
                <c:pt idx="23">
                  <c:v>0.90655388980237461</c:v>
                </c:pt>
                <c:pt idx="24">
                  <c:v>0.93138086267775411</c:v>
                </c:pt>
                <c:pt idx="25">
                  <c:v>0.95089121900281048</c:v>
                </c:pt>
                <c:pt idx="26">
                  <c:v>0.96578188168833401</c:v>
                </c:pt>
                <c:pt idx="27">
                  <c:v>0.97681060824110133</c:v>
                </c:pt>
                <c:pt idx="28">
                  <c:v>0.98473094881650503</c:v>
                </c:pt>
                <c:pt idx="29">
                  <c:v>0.99024162735478216</c:v>
                </c:pt>
                <c:pt idx="30">
                  <c:v>0.99395301911714318</c:v>
                </c:pt>
                <c:pt idx="31">
                  <c:v>0.99637048298301445</c:v>
                </c:pt>
                <c:pt idx="32">
                  <c:v>0.99789204508696916</c:v>
                </c:pt>
                <c:pt idx="33">
                  <c:v>0.99881660635591374</c:v>
                </c:pt>
                <c:pt idx="34">
                  <c:v>0.99935848653488868</c:v>
                </c:pt>
                <c:pt idx="35">
                  <c:v>0.99966453737209748</c:v>
                </c:pt>
                <c:pt idx="36">
                  <c:v>0.99983095686737122</c:v>
                </c:pt>
                <c:pt idx="37">
                  <c:v>0.99991799900277711</c:v>
                </c:pt>
                <c:pt idx="38">
                  <c:v>0.99996174729557608</c:v>
                </c:pt>
                <c:pt idx="39">
                  <c:v>0.99998285727889591</c:v>
                </c:pt>
                <c:pt idx="40">
                  <c:v>0.99999262732357797</c:v>
                </c:pt>
                <c:pt idx="41">
                  <c:v>0.99999696015400596</c:v>
                </c:pt>
                <c:pt idx="42">
                  <c:v>0.99999879963816463</c:v>
                </c:pt>
                <c:pt idx="43">
                  <c:v>0.99999954651788858</c:v>
                </c:pt>
                <c:pt idx="44">
                  <c:v>0.99999983626228695</c:v>
                </c:pt>
                <c:pt idx="45">
                  <c:v>0.99999994355427513</c:v>
                </c:pt>
                <c:pt idx="46">
                  <c:v>0.99999998144075275</c:v>
                </c:pt>
                <c:pt idx="47">
                  <c:v>0.99999999418580188</c:v>
                </c:pt>
                <c:pt idx="48">
                  <c:v>0.99999999826630515</c:v>
                </c:pt>
                <c:pt idx="49">
                  <c:v>0.99999999950845642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D0-420A-85D0-6446EDB5B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675343"/>
        <c:axId val="842323167"/>
      </c:lineChart>
      <c:catAx>
        <c:axId val="901675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2323167"/>
        <c:crosses val="autoZero"/>
        <c:auto val="1"/>
        <c:lblAlgn val="ctr"/>
        <c:lblOffset val="100"/>
        <c:noMultiLvlLbl val="0"/>
      </c:catAx>
      <c:valAx>
        <c:axId val="8423231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167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'故障率 (完成例)'!$A$1</c:f>
          <c:strCache>
            <c:ptCount val="1"/>
            <c:pt idx="0">
              <c:v>バスタブ曲線のイメージ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α=0.5,β=0.5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'故障率 (完成例)'!$B$6:$B$55</c:f>
              <c:numCache>
                <c:formatCode>General</c:formatCode>
                <c:ptCount val="50"/>
                <c:pt idx="0">
                  <c:v>0.70710678118654746</c:v>
                </c:pt>
                <c:pt idx="1">
                  <c:v>0.5</c:v>
                </c:pt>
                <c:pt idx="2">
                  <c:v>0.40824829046386307</c:v>
                </c:pt>
                <c:pt idx="3">
                  <c:v>0.35355339059327373</c:v>
                </c:pt>
                <c:pt idx="4">
                  <c:v>0.31622776601683794</c:v>
                </c:pt>
                <c:pt idx="5">
                  <c:v>0.28867513459481292</c:v>
                </c:pt>
                <c:pt idx="6">
                  <c:v>0.2672612419124244</c:v>
                </c:pt>
                <c:pt idx="7">
                  <c:v>0.25</c:v>
                </c:pt>
                <c:pt idx="8">
                  <c:v>0.23570226039551587</c:v>
                </c:pt>
                <c:pt idx="9">
                  <c:v>0.22360679774997896</c:v>
                </c:pt>
                <c:pt idx="10">
                  <c:v>0.21320071635561041</c:v>
                </c:pt>
                <c:pt idx="11">
                  <c:v>0.20412414523193154</c:v>
                </c:pt>
                <c:pt idx="12">
                  <c:v>0.19611613513818404</c:v>
                </c:pt>
                <c:pt idx="13">
                  <c:v>0.1889822365046136</c:v>
                </c:pt>
                <c:pt idx="14">
                  <c:v>0.18257418583505536</c:v>
                </c:pt>
                <c:pt idx="15">
                  <c:v>0.17677669529663687</c:v>
                </c:pt>
                <c:pt idx="16">
                  <c:v>0.17149858514250882</c:v>
                </c:pt>
                <c:pt idx="17">
                  <c:v>0.16666666666666666</c:v>
                </c:pt>
                <c:pt idx="18">
                  <c:v>0.16222142113076254</c:v>
                </c:pt>
                <c:pt idx="19">
                  <c:v>0.15811388300841897</c:v>
                </c:pt>
                <c:pt idx="20">
                  <c:v>0.15430334996209191</c:v>
                </c:pt>
                <c:pt idx="21">
                  <c:v>0.15075567228888181</c:v>
                </c:pt>
                <c:pt idx="22">
                  <c:v>0.14744195615489714</c:v>
                </c:pt>
                <c:pt idx="23">
                  <c:v>0.14433756729740646</c:v>
                </c:pt>
                <c:pt idx="24">
                  <c:v>0.1414213562373095</c:v>
                </c:pt>
                <c:pt idx="25">
                  <c:v>0.13867504905630729</c:v>
                </c:pt>
                <c:pt idx="26">
                  <c:v>0.13608276348795434</c:v>
                </c:pt>
                <c:pt idx="27">
                  <c:v>0.1336306209562122</c:v>
                </c:pt>
                <c:pt idx="28">
                  <c:v>0.13130643285972254</c:v>
                </c:pt>
                <c:pt idx="29">
                  <c:v>0.12909944487358055</c:v>
                </c:pt>
                <c:pt idx="30">
                  <c:v>0.1270001270001905</c:v>
                </c:pt>
                <c:pt idx="31">
                  <c:v>0.125</c:v>
                </c:pt>
                <c:pt idx="32">
                  <c:v>0.12309149097933272</c:v>
                </c:pt>
                <c:pt idx="33">
                  <c:v>0.12126781251816648</c:v>
                </c:pt>
                <c:pt idx="34">
                  <c:v>0.11952286093343936</c:v>
                </c:pt>
                <c:pt idx="35">
                  <c:v>0.11785113019775793</c:v>
                </c:pt>
                <c:pt idx="36">
                  <c:v>0.11624763874381928</c:v>
                </c:pt>
                <c:pt idx="37">
                  <c:v>0.11470786693528087</c:v>
                </c:pt>
                <c:pt idx="38">
                  <c:v>0.11322770341445956</c:v>
                </c:pt>
                <c:pt idx="39">
                  <c:v>0.11180339887498948</c:v>
                </c:pt>
                <c:pt idx="40">
                  <c:v>0.11043152607484653</c:v>
                </c:pt>
                <c:pt idx="41">
                  <c:v>0.10910894511799619</c:v>
                </c:pt>
                <c:pt idx="42">
                  <c:v>0.10783277320343841</c:v>
                </c:pt>
                <c:pt idx="43">
                  <c:v>0.10660035817780521</c:v>
                </c:pt>
                <c:pt idx="44">
                  <c:v>0.10540925533894598</c:v>
                </c:pt>
                <c:pt idx="45">
                  <c:v>0.10425720702853739</c:v>
                </c:pt>
                <c:pt idx="46">
                  <c:v>0.10314212462587934</c:v>
                </c:pt>
                <c:pt idx="47">
                  <c:v>0.10206207261596577</c:v>
                </c:pt>
                <c:pt idx="48">
                  <c:v>0.10101525445522107</c:v>
                </c:pt>
                <c:pt idx="49">
                  <c:v>0.1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4AB-4E36-BB26-8913D9696EC7}"/>
            </c:ext>
          </c:extLst>
        </c:ser>
        <c:ser>
          <c:idx val="1"/>
          <c:order val="1"/>
          <c:tx>
            <c:v>α=1,β=5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'故障率 (完成例)'!$C$6:$C$55</c:f>
              <c:numCache>
                <c:formatCode>General</c:formatCode>
                <c:ptCount val="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4AB-4E36-BB26-8913D9696EC7}"/>
            </c:ext>
          </c:extLst>
        </c:ser>
        <c:ser>
          <c:idx val="2"/>
          <c:order val="2"/>
          <c:tx>
            <c:v>α=10,β=40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'故障率 (完成例)'!$D$6:$D$55</c:f>
              <c:numCache>
                <c:formatCode>General</c:formatCode>
                <c:ptCount val="50"/>
                <c:pt idx="0">
                  <c:v>9.5367431640625085E-16</c:v>
                </c:pt>
                <c:pt idx="1">
                  <c:v>4.8828125000000043E-13</c:v>
                </c:pt>
                <c:pt idx="2">
                  <c:v>1.8771171569824217E-11</c:v>
                </c:pt>
                <c:pt idx="3">
                  <c:v>2.5000000000000022E-10</c:v>
                </c:pt>
                <c:pt idx="4">
                  <c:v>1.862645149230957E-9</c:v>
                </c:pt>
                <c:pt idx="5">
                  <c:v>9.6108398437499989E-9</c:v>
                </c:pt>
                <c:pt idx="6">
                  <c:v>3.8484198570251438E-8</c:v>
                </c:pt>
                <c:pt idx="7">
                  <c:v>1.2800000000000011E-7</c:v>
                </c:pt>
                <c:pt idx="8">
                  <c:v>3.6947297000885024E-7</c:v>
                </c:pt>
                <c:pt idx="9">
                  <c:v>9.5367431640625E-7</c:v>
                </c:pt>
                <c:pt idx="10">
                  <c:v>2.248714152336122E-6</c:v>
                </c:pt>
                <c:pt idx="11">
                  <c:v>4.9207499999999994E-6</c:v>
                </c:pt>
                <c:pt idx="12">
                  <c:v>1.0113238690376285E-5</c:v>
                </c:pt>
                <c:pt idx="13">
                  <c:v>1.9703909667968736E-5</c:v>
                </c:pt>
                <c:pt idx="14">
                  <c:v>3.6662444472312927E-5</c:v>
                </c:pt>
                <c:pt idx="15">
                  <c:v>6.5536000000000058E-5</c:v>
                </c:pt>
                <c:pt idx="16">
                  <c:v>1.1309421205234523E-4</c:v>
                </c:pt>
                <c:pt idx="17">
                  <c:v>1.8917016064453132E-4</c:v>
                </c:pt>
                <c:pt idx="18">
                  <c:v>3.0773896959209438E-4</c:v>
                </c:pt>
                <c:pt idx="19">
                  <c:v>4.8828125E-4</c:v>
                </c:pt>
                <c:pt idx="20">
                  <c:v>7.5748448045825966E-4</c:v>
                </c:pt>
                <c:pt idx="21">
                  <c:v>1.1513416459960945E-3</c:v>
                </c:pt>
                <c:pt idx="22">
                  <c:v>1.717713033164023E-3</c:v>
                </c:pt>
                <c:pt idx="23">
                  <c:v>2.5194239999999997E-3</c:v>
                </c:pt>
                <c:pt idx="24">
                  <c:v>3.637978807091713E-3</c:v>
                </c:pt>
                <c:pt idx="25">
                  <c:v>5.1779782094726577E-3</c:v>
                </c:pt>
                <c:pt idx="26">
                  <c:v>7.2723364686842007E-3</c:v>
                </c:pt>
                <c:pt idx="27">
                  <c:v>1.0088401749999993E-2</c:v>
                </c:pt>
                <c:pt idx="28">
                  <c:v>1.3835092521542549E-2</c:v>
                </c:pt>
                <c:pt idx="29">
                  <c:v>1.8771171569824219E-2</c:v>
                </c:pt>
                <c:pt idx="30">
                  <c:v>2.5214788590117471E-2</c:v>
                </c:pt>
                <c:pt idx="31">
                  <c:v>3.355443200000003E-2</c:v>
                </c:pt>
                <c:pt idx="32">
                  <c:v>4.426144066043184E-2</c:v>
                </c:pt>
                <c:pt idx="33">
                  <c:v>5.7904236570800759E-2</c:v>
                </c:pt>
                <c:pt idx="34">
                  <c:v>7.5164450332522392E-2</c:v>
                </c:pt>
                <c:pt idx="35">
                  <c:v>9.6855122250000036E-2</c:v>
                </c:pt>
                <c:pt idx="36">
                  <c:v>0.12394117335803703</c:v>
                </c:pt>
                <c:pt idx="37">
                  <c:v>0.15756235243115232</c:v>
                </c:pt>
                <c:pt idx="38">
                  <c:v>0.19905887714267631</c:v>
                </c:pt>
                <c:pt idx="39">
                  <c:v>0.25</c:v>
                </c:pt>
                <c:pt idx="40">
                  <c:v>0.31221574248691636</c:v>
                </c:pt>
                <c:pt idx="41">
                  <c:v>0.38783205399462894</c:v>
                </c:pt>
                <c:pt idx="42">
                  <c:v>0.47930966561970034</c:v>
                </c:pt>
                <c:pt idx="43">
                  <c:v>0.58948692275000036</c:v>
                </c:pt>
                <c:pt idx="44">
                  <c:v>0.72162689454853535</c:v>
                </c:pt>
                <c:pt idx="45">
                  <c:v>0.87946907297997978</c:v>
                </c:pt>
                <c:pt idx="46">
                  <c:v>1.0672859889056852</c:v>
                </c:pt>
                <c:pt idx="47">
                  <c:v>1.2899450879999999</c:v>
                </c:pt>
                <c:pt idx="48">
                  <c:v>1.5529762248138907</c:v>
                </c:pt>
                <c:pt idx="49">
                  <c:v>1.862645149230957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4AB-4E36-BB26-8913D9696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675343"/>
        <c:axId val="842323167"/>
      </c:lineChart>
      <c:catAx>
        <c:axId val="901675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2323167"/>
        <c:crosses val="autoZero"/>
        <c:auto val="1"/>
        <c:lblAlgn val="ctr"/>
        <c:lblOffset val="100"/>
        <c:noMultiLvlLbl val="0"/>
      </c:catAx>
      <c:valAx>
        <c:axId val="842323167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167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223836</xdr:rowOff>
    </xdr:from>
    <xdr:to>
      <xdr:col>13</xdr:col>
      <xdr:colOff>0</xdr:colOff>
      <xdr:row>16</xdr:row>
      <xdr:rowOff>223837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E988211-15B0-49D7-8963-BF8AEC479C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223836</xdr:rowOff>
    </xdr:from>
    <xdr:to>
      <xdr:col>13</xdr:col>
      <xdr:colOff>0</xdr:colOff>
      <xdr:row>16</xdr:row>
      <xdr:rowOff>223837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60A5A6C-7C5F-4FBE-B0C0-AF38894CE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9524</xdr:rowOff>
    </xdr:from>
    <xdr:to>
      <xdr:col>13</xdr:col>
      <xdr:colOff>9525</xdr:colOff>
      <xdr:row>17</xdr:row>
      <xdr:rowOff>9524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64C66A8-CB3B-4196-8EB8-F5126E669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EB26-236F-4F8A-B521-569FEB6FFDC0}">
  <dimension ref="A1:D7"/>
  <sheetViews>
    <sheetView tabSelected="1" workbookViewId="0">
      <selection activeCell="D4" sqref="D4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9</v>
      </c>
      <c r="B1" s="14"/>
      <c r="C1" s="14"/>
      <c r="D1" s="14"/>
    </row>
    <row r="3" spans="1:4" x14ac:dyDescent="0.7">
      <c r="A3" s="11" t="s">
        <v>4</v>
      </c>
      <c r="B3" s="12">
        <v>3</v>
      </c>
      <c r="C3" s="11" t="s">
        <v>5</v>
      </c>
      <c r="D3" s="12">
        <v>18</v>
      </c>
    </row>
    <row r="4" spans="1:4" x14ac:dyDescent="0.7">
      <c r="A4" s="3" t="s">
        <v>0</v>
      </c>
      <c r="B4" s="12">
        <v>15</v>
      </c>
      <c r="C4" s="1" t="s">
        <v>6</v>
      </c>
      <c r="D4" s="12"/>
    </row>
    <row r="5" spans="1:4" x14ac:dyDescent="0.7">
      <c r="D5" s="10"/>
    </row>
    <row r="6" spans="1:4" x14ac:dyDescent="0.7">
      <c r="A6" t="s">
        <v>10</v>
      </c>
    </row>
    <row r="7" spans="1:4" x14ac:dyDescent="0.7">
      <c r="A7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D5C2-9290-4681-8C7C-64387C15521F}">
  <dimension ref="A1:D7"/>
  <sheetViews>
    <sheetView workbookViewId="0">
      <selection activeCell="D4" sqref="D4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9</v>
      </c>
      <c r="B1" s="14"/>
      <c r="C1" s="14"/>
      <c r="D1" s="14"/>
    </row>
    <row r="3" spans="1:4" x14ac:dyDescent="0.7">
      <c r="A3" s="11" t="s">
        <v>4</v>
      </c>
      <c r="B3" s="12">
        <v>3</v>
      </c>
      <c r="C3" s="11" t="s">
        <v>5</v>
      </c>
      <c r="D3" s="12">
        <v>18</v>
      </c>
    </row>
    <row r="4" spans="1:4" x14ac:dyDescent="0.7">
      <c r="A4" s="3" t="s">
        <v>0</v>
      </c>
      <c r="B4" s="12">
        <v>15</v>
      </c>
      <c r="C4" s="1" t="s">
        <v>6</v>
      </c>
      <c r="D4" s="12">
        <f>_xlfn.WEIBULL.DIST(B4,B3,D3,TRUE)</f>
        <v>0.43937536863022919</v>
      </c>
    </row>
    <row r="5" spans="1:4" x14ac:dyDescent="0.7">
      <c r="D5" s="10"/>
    </row>
    <row r="6" spans="1:4" x14ac:dyDescent="0.7">
      <c r="A6" t="s">
        <v>10</v>
      </c>
    </row>
    <row r="7" spans="1:4" x14ac:dyDescent="0.7">
      <c r="A7" t="s">
        <v>11</v>
      </c>
    </row>
  </sheetData>
  <sortState xmlns:xlrd2="http://schemas.microsoft.com/office/spreadsheetml/2017/richdata2" ref="A10:A19">
    <sortCondition ref="A10:A19"/>
  </sortState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456F-8330-4CF5-B4DF-858EF9CF064D}">
  <dimension ref="A1:F55"/>
  <sheetViews>
    <sheetView workbookViewId="0">
      <selection activeCell="B6" sqref="B6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12</v>
      </c>
      <c r="B1" s="14"/>
      <c r="C1" s="14"/>
      <c r="D1" s="14"/>
    </row>
    <row r="3" spans="1:4" x14ac:dyDescent="0.7">
      <c r="A3" s="9"/>
      <c r="B3" s="7" t="s">
        <v>3</v>
      </c>
      <c r="C3" s="8"/>
      <c r="D3" s="8"/>
    </row>
    <row r="4" spans="1:4" x14ac:dyDescent="0.7">
      <c r="A4" s="9"/>
      <c r="B4" s="6">
        <v>0.5</v>
      </c>
      <c r="C4" s="6">
        <v>1</v>
      </c>
      <c r="D4" s="6">
        <v>3</v>
      </c>
    </row>
    <row r="5" spans="1:4" x14ac:dyDescent="0.7">
      <c r="A5" s="3" t="s">
        <v>0</v>
      </c>
      <c r="B5" s="6">
        <v>18</v>
      </c>
      <c r="C5" s="6">
        <v>18</v>
      </c>
      <c r="D5" s="6">
        <v>18</v>
      </c>
    </row>
    <row r="6" spans="1:4" x14ac:dyDescent="0.7">
      <c r="A6" cm="1">
        <f t="array" ref="A6:A55">_xlfn.SEQUENCE(50,1,1,1)</f>
        <v>1</v>
      </c>
    </row>
    <row r="7" spans="1:4" x14ac:dyDescent="0.7">
      <c r="A7">
        <v>2</v>
      </c>
    </row>
    <row r="8" spans="1:4" x14ac:dyDescent="0.7">
      <c r="A8">
        <v>3</v>
      </c>
    </row>
    <row r="9" spans="1:4" x14ac:dyDescent="0.7">
      <c r="A9">
        <v>4</v>
      </c>
    </row>
    <row r="10" spans="1:4" x14ac:dyDescent="0.7">
      <c r="A10">
        <v>5</v>
      </c>
    </row>
    <row r="11" spans="1:4" x14ac:dyDescent="0.7">
      <c r="A11">
        <v>6</v>
      </c>
    </row>
    <row r="12" spans="1:4" x14ac:dyDescent="0.7">
      <c r="A12">
        <v>7</v>
      </c>
    </row>
    <row r="13" spans="1:4" x14ac:dyDescent="0.7">
      <c r="A13">
        <v>8</v>
      </c>
    </row>
    <row r="14" spans="1:4" x14ac:dyDescent="0.7">
      <c r="A14">
        <v>9</v>
      </c>
    </row>
    <row r="15" spans="1:4" x14ac:dyDescent="0.7">
      <c r="A15">
        <v>10</v>
      </c>
    </row>
    <row r="16" spans="1:4" x14ac:dyDescent="0.7">
      <c r="A16">
        <v>11</v>
      </c>
    </row>
    <row r="17" spans="1:6" x14ac:dyDescent="0.7">
      <c r="A17">
        <v>12</v>
      </c>
    </row>
    <row r="18" spans="1:6" x14ac:dyDescent="0.7">
      <c r="A18">
        <v>13</v>
      </c>
    </row>
    <row r="19" spans="1:6" x14ac:dyDescent="0.7">
      <c r="A19">
        <v>14</v>
      </c>
      <c r="F19" t="s">
        <v>2</v>
      </c>
    </row>
    <row r="20" spans="1:6" x14ac:dyDescent="0.7">
      <c r="A20">
        <v>15</v>
      </c>
      <c r="F20" t="s">
        <v>20</v>
      </c>
    </row>
    <row r="21" spans="1:6" x14ac:dyDescent="0.7">
      <c r="A21">
        <v>16</v>
      </c>
      <c r="F21" t="s">
        <v>7</v>
      </c>
    </row>
    <row r="22" spans="1:6" x14ac:dyDescent="0.7">
      <c r="A22">
        <v>17</v>
      </c>
      <c r="F22" t="s">
        <v>8</v>
      </c>
    </row>
    <row r="23" spans="1:6" x14ac:dyDescent="0.7">
      <c r="A23">
        <v>18</v>
      </c>
      <c r="F23" t="s">
        <v>1</v>
      </c>
    </row>
    <row r="24" spans="1:6" x14ac:dyDescent="0.7">
      <c r="A24">
        <v>19</v>
      </c>
      <c r="F24" t="s">
        <v>54</v>
      </c>
    </row>
    <row r="25" spans="1:6" x14ac:dyDescent="0.7">
      <c r="A25">
        <v>20</v>
      </c>
      <c r="F25" t="s">
        <v>55</v>
      </c>
    </row>
    <row r="26" spans="1:6" x14ac:dyDescent="0.7">
      <c r="A26">
        <v>21</v>
      </c>
      <c r="F26" t="s">
        <v>56</v>
      </c>
    </row>
    <row r="27" spans="1:6" x14ac:dyDescent="0.7">
      <c r="A27">
        <v>22</v>
      </c>
      <c r="F27" t="s">
        <v>57</v>
      </c>
    </row>
    <row r="28" spans="1:6" x14ac:dyDescent="0.7">
      <c r="A28">
        <v>23</v>
      </c>
    </row>
    <row r="29" spans="1:6" x14ac:dyDescent="0.7">
      <c r="A29">
        <v>24</v>
      </c>
    </row>
    <row r="30" spans="1:6" x14ac:dyDescent="0.7">
      <c r="A30">
        <v>25</v>
      </c>
    </row>
    <row r="31" spans="1:6" x14ac:dyDescent="0.7">
      <c r="A31">
        <v>26</v>
      </c>
    </row>
    <row r="32" spans="1:6" x14ac:dyDescent="0.7">
      <c r="A32">
        <v>27</v>
      </c>
    </row>
    <row r="33" spans="1:1" x14ac:dyDescent="0.7">
      <c r="A33">
        <v>28</v>
      </c>
    </row>
    <row r="34" spans="1:1" x14ac:dyDescent="0.7">
      <c r="A34">
        <v>29</v>
      </c>
    </row>
    <row r="35" spans="1:1" x14ac:dyDescent="0.7">
      <c r="A35">
        <v>30</v>
      </c>
    </row>
    <row r="36" spans="1:1" x14ac:dyDescent="0.7">
      <c r="A36">
        <v>31</v>
      </c>
    </row>
    <row r="37" spans="1:1" x14ac:dyDescent="0.7">
      <c r="A37">
        <v>32</v>
      </c>
    </row>
    <row r="38" spans="1:1" x14ac:dyDescent="0.7">
      <c r="A38">
        <v>33</v>
      </c>
    </row>
    <row r="39" spans="1:1" x14ac:dyDescent="0.7">
      <c r="A39">
        <v>34</v>
      </c>
    </row>
    <row r="40" spans="1:1" x14ac:dyDescent="0.7">
      <c r="A40">
        <v>35</v>
      </c>
    </row>
    <row r="41" spans="1:1" x14ac:dyDescent="0.7">
      <c r="A41">
        <v>36</v>
      </c>
    </row>
    <row r="42" spans="1:1" x14ac:dyDescent="0.7">
      <c r="A42">
        <v>37</v>
      </c>
    </row>
    <row r="43" spans="1:1" x14ac:dyDescent="0.7">
      <c r="A43">
        <v>38</v>
      </c>
    </row>
    <row r="44" spans="1:1" x14ac:dyDescent="0.7">
      <c r="A44">
        <v>39</v>
      </c>
    </row>
    <row r="45" spans="1:1" x14ac:dyDescent="0.7">
      <c r="A45">
        <v>40</v>
      </c>
    </row>
    <row r="46" spans="1:1" x14ac:dyDescent="0.7">
      <c r="A46">
        <v>41</v>
      </c>
    </row>
    <row r="47" spans="1:1" x14ac:dyDescent="0.7">
      <c r="A47">
        <v>42</v>
      </c>
    </row>
    <row r="48" spans="1:1" x14ac:dyDescent="0.7">
      <c r="A48">
        <v>43</v>
      </c>
    </row>
    <row r="49" spans="1:4" x14ac:dyDescent="0.7">
      <c r="A49">
        <v>44</v>
      </c>
    </row>
    <row r="50" spans="1:4" x14ac:dyDescent="0.7">
      <c r="A50">
        <v>45</v>
      </c>
    </row>
    <row r="51" spans="1:4" x14ac:dyDescent="0.7">
      <c r="A51">
        <v>46</v>
      </c>
    </row>
    <row r="52" spans="1:4" x14ac:dyDescent="0.7">
      <c r="A52">
        <v>47</v>
      </c>
    </row>
    <row r="53" spans="1:4" x14ac:dyDescent="0.7">
      <c r="A53">
        <v>48</v>
      </c>
    </row>
    <row r="54" spans="1:4" x14ac:dyDescent="0.7">
      <c r="A54">
        <v>49</v>
      </c>
    </row>
    <row r="55" spans="1:4" x14ac:dyDescent="0.7">
      <c r="A55" s="2">
        <v>50</v>
      </c>
      <c r="B55" s="2"/>
      <c r="C55" s="2"/>
      <c r="D55" s="2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1EFA-BA32-4355-969F-BDF5FF43C7F3}">
  <dimension ref="A1:D55"/>
  <sheetViews>
    <sheetView workbookViewId="0">
      <selection activeCell="B6" sqref="B6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12</v>
      </c>
      <c r="B1" s="14"/>
      <c r="C1" s="14"/>
      <c r="D1" s="14"/>
    </row>
    <row r="3" spans="1:4" x14ac:dyDescent="0.7">
      <c r="A3" s="9"/>
      <c r="B3" s="7" t="s">
        <v>3</v>
      </c>
      <c r="C3" s="8"/>
      <c r="D3" s="8"/>
    </row>
    <row r="4" spans="1:4" x14ac:dyDescent="0.7">
      <c r="A4" s="9"/>
      <c r="B4" s="6">
        <v>0.5</v>
      </c>
      <c r="C4" s="6">
        <v>1</v>
      </c>
      <c r="D4" s="6">
        <v>3</v>
      </c>
    </row>
    <row r="5" spans="1:4" x14ac:dyDescent="0.7">
      <c r="A5" s="3" t="s">
        <v>0</v>
      </c>
      <c r="B5" s="6">
        <v>18</v>
      </c>
      <c r="C5" s="6">
        <v>18</v>
      </c>
      <c r="D5" s="6">
        <v>18</v>
      </c>
    </row>
    <row r="6" spans="1:4" x14ac:dyDescent="0.7">
      <c r="A6" cm="1">
        <f t="array" ref="A6:A55">_xlfn.SEQUENCE(50,1,1,1)</f>
        <v>1</v>
      </c>
      <c r="B6" cm="1">
        <f t="array" ref="B6:D55">_xlfn.WEIBULL.DIST(A6:A55,B4:D4,B5:D5,FALSE)</f>
        <v>9.3104261731006971E-2</v>
      </c>
      <c r="C6">
        <v>5.2553303828153652E-2</v>
      </c>
      <c r="D6">
        <v>5.1431509616033848E-4</v>
      </c>
    </row>
    <row r="7" spans="1:4" x14ac:dyDescent="0.7">
      <c r="A7">
        <v>2</v>
      </c>
      <c r="B7">
        <v>5.9710942547815782E-2</v>
      </c>
      <c r="C7">
        <v>4.9713295378576113E-2</v>
      </c>
      <c r="D7">
        <v>2.0547925890857651E-3</v>
      </c>
    </row>
    <row r="8" spans="1:4" x14ac:dyDescent="0.7">
      <c r="A8">
        <v>3</v>
      </c>
      <c r="B8">
        <v>4.5234848969565672E-2</v>
      </c>
      <c r="C8">
        <v>4.7026762493923013E-2</v>
      </c>
      <c r="D8">
        <v>4.6082456971600818E-3</v>
      </c>
    </row>
    <row r="9" spans="1:4" x14ac:dyDescent="0.7">
      <c r="A9">
        <v>4</v>
      </c>
      <c r="B9">
        <v>3.6776921604103383E-2</v>
      </c>
      <c r="C9">
        <v>4.4485411273156014E-2</v>
      </c>
      <c r="D9">
        <v>8.1406259842665609E-3</v>
      </c>
    </row>
    <row r="10" spans="1:4" x14ac:dyDescent="0.7">
      <c r="A10">
        <v>5</v>
      </c>
      <c r="B10">
        <v>3.1113972243132077E-2</v>
      </c>
      <c r="C10">
        <v>4.2081396022053699E-2</v>
      </c>
      <c r="D10">
        <v>1.2587379038202125E-2</v>
      </c>
    </row>
    <row r="11" spans="1:4" x14ac:dyDescent="0.7">
      <c r="A11">
        <v>6</v>
      </c>
      <c r="B11">
        <v>2.700959614587807E-2</v>
      </c>
      <c r="C11">
        <v>3.9807295031877188E-2</v>
      </c>
      <c r="D11">
        <v>1.7845193412986807E-2</v>
      </c>
    </row>
    <row r="12" spans="1:4" x14ac:dyDescent="0.7">
      <c r="A12">
        <v>7</v>
      </c>
      <c r="B12">
        <v>2.3875613454932443E-2</v>
      </c>
      <c r="C12">
        <v>3.7656087666969464E-2</v>
      </c>
      <c r="D12">
        <v>2.376607512757814E-2</v>
      </c>
    </row>
    <row r="13" spans="1:4" x14ac:dyDescent="0.7">
      <c r="A13">
        <v>8</v>
      </c>
      <c r="B13">
        <v>2.1392379959691336E-2</v>
      </c>
      <c r="C13">
        <v>3.5621132690553038E-2</v>
      </c>
      <c r="D13">
        <v>3.0154792993256747E-2</v>
      </c>
    </row>
    <row r="14" spans="1:4" x14ac:dyDescent="0.7">
      <c r="A14">
        <v>9</v>
      </c>
      <c r="B14">
        <v>1.9369567515352844E-2</v>
      </c>
      <c r="C14">
        <v>3.3696147761812976E-2</v>
      </c>
      <c r="D14">
        <v>3.6770704274358204E-2</v>
      </c>
    </row>
    <row r="15" spans="1:4" x14ac:dyDescent="0.7">
      <c r="A15">
        <v>10</v>
      </c>
      <c r="B15">
        <v>1.76860055591283E-2</v>
      </c>
      <c r="C15">
        <v>3.187519004096849E-2</v>
      </c>
      <c r="D15">
        <v>4.33347440340493E-2</v>
      </c>
    </row>
    <row r="16" spans="1:4" x14ac:dyDescent="0.7">
      <c r="A16">
        <v>11</v>
      </c>
      <c r="B16">
        <v>1.6260496246263457E-2</v>
      </c>
      <c r="C16">
        <v>3.0152637842456777E-2</v>
      </c>
      <c r="D16">
        <v>4.954192325607383E-2</v>
      </c>
    </row>
    <row r="17" spans="1:4" x14ac:dyDescent="0.7">
      <c r="A17">
        <v>12</v>
      </c>
      <c r="B17">
        <v>1.5036375723517251E-2</v>
      </c>
      <c r="C17">
        <v>2.8523173279588452E-2</v>
      </c>
      <c r="D17">
        <v>5.5079042904141291E-2</v>
      </c>
    </row>
    <row r="18" spans="1:4" x14ac:dyDescent="0.7">
      <c r="A18">
        <v>13</v>
      </c>
      <c r="B18">
        <v>1.3972777258828369E-2</v>
      </c>
      <c r="C18">
        <v>2.6981765847095138E-2</v>
      </c>
      <c r="D18">
        <v>5.9646551297771112E-2</v>
      </c>
    </row>
    <row r="19" spans="1:4" x14ac:dyDescent="0.7">
      <c r="A19">
        <v>14</v>
      </c>
      <c r="B19">
        <v>1.3039411837281077E-2</v>
      </c>
      <c r="C19">
        <v>2.552365689088482E-2</v>
      </c>
      <c r="D19">
        <v>6.2982657367281647E-2</v>
      </c>
    </row>
    <row r="20" spans="1:4" x14ac:dyDescent="0.7">
      <c r="A20">
        <v>15</v>
      </c>
      <c r="B20">
        <v>1.2213308156914958E-2</v>
      </c>
      <c r="C20">
        <v>2.4144344917059905E-2</v>
      </c>
      <c r="D20">
        <v>6.4887110112242075E-2</v>
      </c>
    </row>
    <row r="21" spans="1:4" x14ac:dyDescent="0.7">
      <c r="A21">
        <v>16</v>
      </c>
      <c r="B21">
        <v>1.1476699123756878E-2</v>
      </c>
      <c r="C21">
        <v>2.2839571694843751E-2</v>
      </c>
      <c r="D21">
        <v>6.5241630961492908E-2</v>
      </c>
    </row>
    <row r="22" spans="1:4" x14ac:dyDescent="0.7">
      <c r="A22">
        <v>17</v>
      </c>
      <c r="B22">
        <v>1.0815607519767248E-2</v>
      </c>
      <c r="C22">
        <v>2.1605309110512391E-2</v>
      </c>
      <c r="D22">
        <v>6.4023990023839308E-2</v>
      </c>
    </row>
    <row r="23" spans="1:4" x14ac:dyDescent="0.7">
      <c r="A23">
        <v>18</v>
      </c>
      <c r="B23">
        <v>1.0218873365873401E-2</v>
      </c>
      <c r="C23">
        <v>2.0437746731746802E-2</v>
      </c>
      <c r="D23">
        <v>6.1313240195240447E-2</v>
      </c>
    </row>
    <row r="24" spans="1:4" x14ac:dyDescent="0.7">
      <c r="A24">
        <v>19</v>
      </c>
      <c r="B24">
        <v>9.6774689603691209E-3</v>
      </c>
      <c r="C24">
        <v>1.9333280044014182E-2</v>
      </c>
      <c r="D24">
        <v>5.7284659112819464E-2</v>
      </c>
    </row>
    <row r="25" spans="1:4" x14ac:dyDescent="0.7">
      <c r="A25">
        <v>20</v>
      </c>
      <c r="B25">
        <v>9.1840063344865806E-3</v>
      </c>
      <c r="C25">
        <v>1.8288499322661425E-2</v>
      </c>
      <c r="D25">
        <v>5.2194374902154131E-2</v>
      </c>
    </row>
    <row r="26" spans="1:4" x14ac:dyDescent="0.7">
      <c r="A26">
        <v>21</v>
      </c>
      <c r="B26">
        <v>8.7323764637586079E-3</v>
      </c>
      <c r="C26">
        <v>1.7300179106366543E-2</v>
      </c>
      <c r="D26">
        <v>4.6355233879490067E-2</v>
      </c>
    </row>
    <row r="27" spans="1:4" x14ac:dyDescent="0.7">
      <c r="A27">
        <v>22</v>
      </c>
      <c r="B27">
        <v>8.3174805961212551E-3</v>
      </c>
      <c r="C27">
        <v>1.636526823945041E-2</v>
      </c>
      <c r="D27">
        <v>4.0106902391496814E-2</v>
      </c>
    </row>
    <row r="28" spans="1:4" x14ac:dyDescent="0.7">
      <c r="A28">
        <v>23</v>
      </c>
      <c r="B28">
        <v>7.9350271933732036E-3</v>
      </c>
      <c r="C28">
        <v>1.548088045230727E-2</v>
      </c>
      <c r="D28">
        <v>3.378417307135001E-2</v>
      </c>
    </row>
    <row r="29" spans="1:4" x14ac:dyDescent="0.7">
      <c r="A29">
        <v>24</v>
      </c>
      <c r="B29">
        <v>7.5813763972507383E-3</v>
      </c>
      <c r="C29">
        <v>1.4644285450873712E-2</v>
      </c>
      <c r="D29">
        <v>2.7687736354852017E-2</v>
      </c>
    </row>
    <row r="30" spans="1:4" x14ac:dyDescent="0.7">
      <c r="A30">
        <v>25</v>
      </c>
      <c r="B30">
        <v>7.2534194435522311E-3</v>
      </c>
      <c r="C30">
        <v>1.385290048762757E-2</v>
      </c>
      <c r="D30">
        <v>2.2061193840742666E-2</v>
      </c>
    </row>
    <row r="31" spans="1:4" x14ac:dyDescent="0.7">
      <c r="A31">
        <v>26</v>
      </c>
      <c r="B31">
        <v>6.9484841321748019E-3</v>
      </c>
      <c r="C31">
        <v>1.3104282388094447E-2</v>
      </c>
      <c r="D31">
        <v>1.7076921787088566E-2</v>
      </c>
    </row>
    <row r="32" spans="1:4" x14ac:dyDescent="0.7">
      <c r="A32">
        <v>27</v>
      </c>
      <c r="B32">
        <v>6.6642599691488814E-3</v>
      </c>
      <c r="C32">
        <v>1.2396120008246104E-2</v>
      </c>
      <c r="D32">
        <v>1.2831794366874781E-2</v>
      </c>
    </row>
    <row r="33" spans="1:4" x14ac:dyDescent="0.7">
      <c r="A33">
        <v>28</v>
      </c>
      <c r="B33">
        <v>6.3987383329919051E-3</v>
      </c>
      <c r="C33">
        <v>1.1726227099505014E-2</v>
      </c>
      <c r="D33">
        <v>9.3521003801320043E-3</v>
      </c>
    </row>
    <row r="34" spans="1:4" x14ac:dyDescent="0.7">
      <c r="A34">
        <v>29</v>
      </c>
      <c r="B34">
        <v>6.1501642380565186E-3</v>
      </c>
      <c r="C34">
        <v>1.1092535559327883E-2</v>
      </c>
      <c r="D34">
        <v>6.6055926159049828E-3</v>
      </c>
    </row>
    <row r="35" spans="1:4" x14ac:dyDescent="0.7">
      <c r="A35">
        <v>30</v>
      </c>
      <c r="B35">
        <v>5.9169971374310555E-3</v>
      </c>
      <c r="C35">
        <v>1.0493089046531215E-2</v>
      </c>
      <c r="D35">
        <v>4.5177651135267704E-3</v>
      </c>
    </row>
    <row r="36" spans="1:4" x14ac:dyDescent="0.7">
      <c r="A36">
        <v>31</v>
      </c>
      <c r="B36">
        <v>5.6978788360942277E-3</v>
      </c>
      <c r="C36">
        <v>9.9260369416480643E-3</v>
      </c>
      <c r="D36">
        <v>2.9892739858155383E-3</v>
      </c>
    </row>
    <row r="37" spans="1:4" x14ac:dyDescent="0.7">
      <c r="A37">
        <v>32</v>
      </c>
      <c r="B37">
        <v>5.4916070440776416E-3</v>
      </c>
      <c r="C37">
        <v>9.3896286336703407E-3</v>
      </c>
      <c r="D37">
        <v>1.9118443546261273E-3</v>
      </c>
    </row>
    <row r="38" spans="1:4" x14ac:dyDescent="0.7">
      <c r="A38">
        <v>33</v>
      </c>
      <c r="B38">
        <v>5.2971134386192911E-3</v>
      </c>
      <c r="C38">
        <v>8.8822081155385518E-3</v>
      </c>
      <c r="D38">
        <v>1.1808451133182229E-3</v>
      </c>
    </row>
    <row r="39" spans="1:4" x14ac:dyDescent="0.7">
      <c r="A39">
        <v>34</v>
      </c>
      <c r="B39">
        <v>5.1134453575820311E-3</v>
      </c>
      <c r="C39">
        <v>8.4022088716942112E-3</v>
      </c>
      <c r="D39">
        <v>7.0370527395250857E-4</v>
      </c>
    </row>
    <row r="40" spans="1:4" x14ac:dyDescent="0.7">
      <c r="A40">
        <v>35</v>
      </c>
      <c r="B40">
        <v>4.939750437369537E-3</v>
      </c>
      <c r="C40">
        <v>7.9481490419115678E-3</v>
      </c>
      <c r="D40">
        <v>4.0424588207891318E-4</v>
      </c>
    </row>
    <row r="41" spans="1:4" x14ac:dyDescent="0.7">
      <c r="A41">
        <v>36</v>
      </c>
      <c r="B41">
        <v>4.7752636538433884E-3</v>
      </c>
      <c r="C41">
        <v>7.518626846478485E-3</v>
      </c>
      <c r="D41">
        <v>2.2364175193500854E-4</v>
      </c>
    </row>
    <row r="42" spans="1:4" x14ac:dyDescent="0.7">
      <c r="A42">
        <v>37</v>
      </c>
      <c r="B42">
        <v>4.6192963361990722E-3</v>
      </c>
      <c r="C42">
        <v>7.1123162586029381E-3</v>
      </c>
      <c r="D42">
        <v>1.1904323486051952E-4</v>
      </c>
    </row>
    <row r="43" spans="1:4" x14ac:dyDescent="0.7">
      <c r="A43">
        <v>38</v>
      </c>
      <c r="B43">
        <v>4.4712268099500402E-3</v>
      </c>
      <c r="C43">
        <v>6.7279629106849863E-3</v>
      </c>
      <c r="D43">
        <v>6.0910205756055949E-5</v>
      </c>
    </row>
    <row r="44" spans="1:4" x14ac:dyDescent="0.7">
      <c r="A44">
        <v>39</v>
      </c>
      <c r="B44">
        <v>4.3304923923243718E-3</v>
      </c>
      <c r="C44">
        <v>6.3643802218159859E-3</v>
      </c>
      <c r="D44">
        <v>2.9929199294686163E-5</v>
      </c>
    </row>
    <row r="45" spans="1:4" x14ac:dyDescent="0.7">
      <c r="A45">
        <v>40</v>
      </c>
      <c r="B45">
        <v>4.1965825160726342E-3</v>
      </c>
      <c r="C45">
        <v>6.020445734549771E-3</v>
      </c>
      <c r="D45">
        <v>1.4109235476630762E-5</v>
      </c>
    </row>
    <row r="46" spans="1:4" x14ac:dyDescent="0.7">
      <c r="A46">
        <v>41</v>
      </c>
      <c r="B46">
        <v>4.0690327993083445E-3</v>
      </c>
      <c r="C46">
        <v>5.6950976496367043E-3</v>
      </c>
      <c r="D46">
        <v>6.3752412887802997E-6</v>
      </c>
    </row>
    <row r="47" spans="1:4" x14ac:dyDescent="0.7">
      <c r="A47">
        <v>42</v>
      </c>
      <c r="B47">
        <v>3.9474199120882346E-3</v>
      </c>
      <c r="C47">
        <v>5.3873315480225037E-3</v>
      </c>
      <c r="D47">
        <v>2.7583787723170904E-6</v>
      </c>
    </row>
    <row r="48" spans="1:4" x14ac:dyDescent="0.7">
      <c r="A48">
        <v>43</v>
      </c>
      <c r="B48">
        <v>3.8313571168964375E-3</v>
      </c>
      <c r="C48">
        <v>5.0961972899920315E-3</v>
      </c>
      <c r="D48">
        <v>1.1417021777766695E-6</v>
      </c>
    </row>
    <row r="49" spans="1:4" x14ac:dyDescent="0.7">
      <c r="A49">
        <v>44</v>
      </c>
      <c r="B49">
        <v>3.7204903814731958E-3</v>
      </c>
      <c r="C49">
        <v>4.8207960818849576E-3</v>
      </c>
      <c r="D49">
        <v>4.5161592991531319E-7</v>
      </c>
    </row>
    <row r="50" spans="1:4" x14ac:dyDescent="0.7">
      <c r="A50">
        <v>45</v>
      </c>
      <c r="B50">
        <v>3.6144949796312236E-3</v>
      </c>
      <c r="C50">
        <v>4.5602777013277118E-3</v>
      </c>
      <c r="D50">
        <v>1.705601177698762E-7</v>
      </c>
    </row>
    <row r="51" spans="1:4" x14ac:dyDescent="0.7">
      <c r="A51">
        <v>46</v>
      </c>
      <c r="B51">
        <v>3.5130725096829572E-3</v>
      </c>
      <c r="C51">
        <v>4.3138378724153284E-3</v>
      </c>
      <c r="D51">
        <v>6.1439893923067106E-8</v>
      </c>
    </row>
    <row r="52" spans="1:4" x14ac:dyDescent="0.7">
      <c r="A52">
        <v>47</v>
      </c>
      <c r="B52">
        <v>3.4159482715187296E-3</v>
      </c>
      <c r="C52">
        <v>4.0807157827398941E-3</v>
      </c>
      <c r="D52">
        <v>2.10891857902289E-8</v>
      </c>
    </row>
    <row r="53" spans="1:4" x14ac:dyDescent="0.7">
      <c r="A53">
        <v>48</v>
      </c>
      <c r="B53">
        <v>3.3228689527427481E-3</v>
      </c>
      <c r="C53">
        <v>3.8601917346000863E-3</v>
      </c>
      <c r="D53">
        <v>6.8909014484051564E-9</v>
      </c>
    </row>
    <row r="54" spans="1:4" x14ac:dyDescent="0.7">
      <c r="A54">
        <v>49</v>
      </c>
      <c r="B54">
        <v>3.2336005819929717E-3</v>
      </c>
      <c r="C54">
        <v>3.6515849231405825E-3</v>
      </c>
      <c r="D54">
        <v>2.1412557889932304E-9</v>
      </c>
    </row>
    <row r="55" spans="1:4" x14ac:dyDescent="0.7">
      <c r="A55" s="2">
        <v>50</v>
      </c>
      <c r="B55" s="2">
        <v>3.1479267139593648E-3</v>
      </c>
      <c r="C55" s="2">
        <v>3.4542513345620198E-3</v>
      </c>
      <c r="D55" s="2">
        <v>6.3212909290867417E-10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FCDE-92E2-4477-803E-6D03CA5B4331}">
  <dimension ref="A1:F55"/>
  <sheetViews>
    <sheetView workbookViewId="0">
      <selection activeCell="B6" sqref="B6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14</v>
      </c>
      <c r="B1" s="14"/>
      <c r="C1" s="14"/>
      <c r="D1" s="14"/>
    </row>
    <row r="3" spans="1:4" x14ac:dyDescent="0.7">
      <c r="A3" s="9"/>
      <c r="B3" s="7" t="s">
        <v>3</v>
      </c>
      <c r="C3" s="8"/>
      <c r="D3" s="8"/>
    </row>
    <row r="4" spans="1:4" x14ac:dyDescent="0.7">
      <c r="A4" s="9"/>
      <c r="B4" s="6">
        <v>0.5</v>
      </c>
      <c r="C4" s="6">
        <v>1</v>
      </c>
      <c r="D4" s="6">
        <v>3</v>
      </c>
    </row>
    <row r="5" spans="1:4" x14ac:dyDescent="0.7">
      <c r="A5" s="3" t="s">
        <v>0</v>
      </c>
      <c r="B5" s="6">
        <v>18</v>
      </c>
      <c r="C5" s="6">
        <v>18</v>
      </c>
      <c r="D5" s="6">
        <v>18</v>
      </c>
    </row>
    <row r="6" spans="1:4" x14ac:dyDescent="0.7">
      <c r="A6" cm="1">
        <f t="array" ref="A6:A55">_xlfn.SEQUENCE(50,1,1,1)</f>
        <v>1</v>
      </c>
    </row>
    <row r="7" spans="1:4" x14ac:dyDescent="0.7">
      <c r="A7">
        <v>2</v>
      </c>
    </row>
    <row r="8" spans="1:4" x14ac:dyDescent="0.7">
      <c r="A8">
        <v>3</v>
      </c>
    </row>
    <row r="9" spans="1:4" x14ac:dyDescent="0.7">
      <c r="A9">
        <v>4</v>
      </c>
    </row>
    <row r="10" spans="1:4" x14ac:dyDescent="0.7">
      <c r="A10">
        <v>5</v>
      </c>
    </row>
    <row r="11" spans="1:4" x14ac:dyDescent="0.7">
      <c r="A11">
        <v>6</v>
      </c>
    </row>
    <row r="12" spans="1:4" x14ac:dyDescent="0.7">
      <c r="A12">
        <v>7</v>
      </c>
    </row>
    <row r="13" spans="1:4" x14ac:dyDescent="0.7">
      <c r="A13">
        <v>8</v>
      </c>
    </row>
    <row r="14" spans="1:4" x14ac:dyDescent="0.7">
      <c r="A14">
        <v>9</v>
      </c>
    </row>
    <row r="15" spans="1:4" x14ac:dyDescent="0.7">
      <c r="A15">
        <v>10</v>
      </c>
    </row>
    <row r="16" spans="1:4" x14ac:dyDescent="0.7">
      <c r="A16">
        <v>11</v>
      </c>
    </row>
    <row r="17" spans="1:6" x14ac:dyDescent="0.7">
      <c r="A17">
        <v>12</v>
      </c>
    </row>
    <row r="18" spans="1:6" x14ac:dyDescent="0.7">
      <c r="A18">
        <v>13</v>
      </c>
    </row>
    <row r="19" spans="1:6" x14ac:dyDescent="0.7">
      <c r="A19">
        <v>14</v>
      </c>
      <c r="F19" t="s">
        <v>2</v>
      </c>
    </row>
    <row r="20" spans="1:6" x14ac:dyDescent="0.7">
      <c r="A20">
        <v>15</v>
      </c>
      <c r="F20" t="s">
        <v>21</v>
      </c>
    </row>
    <row r="21" spans="1:6" x14ac:dyDescent="0.7">
      <c r="A21">
        <v>16</v>
      </c>
      <c r="F21" t="s">
        <v>7</v>
      </c>
    </row>
    <row r="22" spans="1:6" x14ac:dyDescent="0.7">
      <c r="A22">
        <v>17</v>
      </c>
      <c r="F22" t="s">
        <v>8</v>
      </c>
    </row>
    <row r="23" spans="1:6" x14ac:dyDescent="0.7">
      <c r="A23">
        <v>18</v>
      </c>
      <c r="F23" t="s">
        <v>1</v>
      </c>
    </row>
    <row r="24" spans="1:6" x14ac:dyDescent="0.7">
      <c r="A24">
        <v>19</v>
      </c>
      <c r="F24" t="s">
        <v>54</v>
      </c>
    </row>
    <row r="25" spans="1:6" x14ac:dyDescent="0.7">
      <c r="A25">
        <v>20</v>
      </c>
      <c r="F25" t="s">
        <v>55</v>
      </c>
    </row>
    <row r="26" spans="1:6" x14ac:dyDescent="0.7">
      <c r="A26">
        <v>21</v>
      </c>
      <c r="F26" t="s">
        <v>56</v>
      </c>
    </row>
    <row r="27" spans="1:6" x14ac:dyDescent="0.7">
      <c r="A27">
        <v>22</v>
      </c>
      <c r="F27" t="s">
        <v>57</v>
      </c>
    </row>
    <row r="28" spans="1:6" x14ac:dyDescent="0.7">
      <c r="A28">
        <v>23</v>
      </c>
    </row>
    <row r="29" spans="1:6" x14ac:dyDescent="0.7">
      <c r="A29">
        <v>24</v>
      </c>
    </row>
    <row r="30" spans="1:6" x14ac:dyDescent="0.7">
      <c r="A30">
        <v>25</v>
      </c>
    </row>
    <row r="31" spans="1:6" x14ac:dyDescent="0.7">
      <c r="A31">
        <v>26</v>
      </c>
    </row>
    <row r="32" spans="1:6" x14ac:dyDescent="0.7">
      <c r="A32">
        <v>27</v>
      </c>
    </row>
    <row r="33" spans="1:1" x14ac:dyDescent="0.7">
      <c r="A33">
        <v>28</v>
      </c>
    </row>
    <row r="34" spans="1:1" x14ac:dyDescent="0.7">
      <c r="A34">
        <v>29</v>
      </c>
    </row>
    <row r="35" spans="1:1" x14ac:dyDescent="0.7">
      <c r="A35">
        <v>30</v>
      </c>
    </row>
    <row r="36" spans="1:1" x14ac:dyDescent="0.7">
      <c r="A36">
        <v>31</v>
      </c>
    </row>
    <row r="37" spans="1:1" x14ac:dyDescent="0.7">
      <c r="A37">
        <v>32</v>
      </c>
    </row>
    <row r="38" spans="1:1" x14ac:dyDescent="0.7">
      <c r="A38">
        <v>33</v>
      </c>
    </row>
    <row r="39" spans="1:1" x14ac:dyDescent="0.7">
      <c r="A39">
        <v>34</v>
      </c>
    </row>
    <row r="40" spans="1:1" x14ac:dyDescent="0.7">
      <c r="A40">
        <v>35</v>
      </c>
    </row>
    <row r="41" spans="1:1" x14ac:dyDescent="0.7">
      <c r="A41">
        <v>36</v>
      </c>
    </row>
    <row r="42" spans="1:1" x14ac:dyDescent="0.7">
      <c r="A42">
        <v>37</v>
      </c>
    </row>
    <row r="43" spans="1:1" x14ac:dyDescent="0.7">
      <c r="A43">
        <v>38</v>
      </c>
    </row>
    <row r="44" spans="1:1" x14ac:dyDescent="0.7">
      <c r="A44">
        <v>39</v>
      </c>
    </row>
    <row r="45" spans="1:1" x14ac:dyDescent="0.7">
      <c r="A45">
        <v>40</v>
      </c>
    </row>
    <row r="46" spans="1:1" x14ac:dyDescent="0.7">
      <c r="A46">
        <v>41</v>
      </c>
    </row>
    <row r="47" spans="1:1" x14ac:dyDescent="0.7">
      <c r="A47">
        <v>42</v>
      </c>
    </row>
    <row r="48" spans="1:1" x14ac:dyDescent="0.7">
      <c r="A48">
        <v>43</v>
      </c>
    </row>
    <row r="49" spans="1:4" x14ac:dyDescent="0.7">
      <c r="A49">
        <v>44</v>
      </c>
    </row>
    <row r="50" spans="1:4" x14ac:dyDescent="0.7">
      <c r="A50">
        <v>45</v>
      </c>
    </row>
    <row r="51" spans="1:4" x14ac:dyDescent="0.7">
      <c r="A51">
        <v>46</v>
      </c>
    </row>
    <row r="52" spans="1:4" x14ac:dyDescent="0.7">
      <c r="A52">
        <v>47</v>
      </c>
    </row>
    <row r="53" spans="1:4" x14ac:dyDescent="0.7">
      <c r="A53">
        <v>48</v>
      </c>
    </row>
    <row r="54" spans="1:4" x14ac:dyDescent="0.7">
      <c r="A54">
        <v>49</v>
      </c>
    </row>
    <row r="55" spans="1:4" x14ac:dyDescent="0.7">
      <c r="A55" s="2">
        <v>50</v>
      </c>
      <c r="B55" s="2"/>
      <c r="C55" s="2"/>
      <c r="D55" s="2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A3E6-B0FA-45A8-BB10-2C840B47FCD5}">
  <dimension ref="A1:D55"/>
  <sheetViews>
    <sheetView workbookViewId="0">
      <selection activeCell="B6" sqref="B6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14</v>
      </c>
      <c r="B1" s="14"/>
      <c r="C1" s="14"/>
      <c r="D1" s="14"/>
    </row>
    <row r="3" spans="1:4" x14ac:dyDescent="0.7">
      <c r="A3" s="9"/>
      <c r="B3" s="7" t="s">
        <v>3</v>
      </c>
      <c r="C3" s="8"/>
      <c r="D3" s="8"/>
    </row>
    <row r="4" spans="1:4" x14ac:dyDescent="0.7">
      <c r="A4" s="9"/>
      <c r="B4" s="6">
        <v>0.5</v>
      </c>
      <c r="C4" s="6">
        <v>1</v>
      </c>
      <c r="D4" s="6">
        <v>3</v>
      </c>
    </row>
    <row r="5" spans="1:4" x14ac:dyDescent="0.7">
      <c r="A5" s="3" t="s">
        <v>0</v>
      </c>
      <c r="B5" s="6">
        <v>18</v>
      </c>
      <c r="C5" s="6">
        <v>18</v>
      </c>
      <c r="D5" s="6">
        <v>18</v>
      </c>
    </row>
    <row r="6" spans="1:4" x14ac:dyDescent="0.7">
      <c r="A6" cm="1">
        <f t="array" ref="A6:A55">_xlfn.SEQUENCE(50,1,1,1)</f>
        <v>1</v>
      </c>
      <c r="B6" cm="1">
        <f t="array" ref="B6:D55">_xlfn.WEIBULL.DIST(A6:A55,B4:D4,B5:D5,TRUE)</f>
        <v>0.20998414207165372</v>
      </c>
      <c r="C6">
        <v>5.4040531093234513E-2</v>
      </c>
      <c r="D6">
        <v>1.7145306430349082E-4</v>
      </c>
    </row>
    <row r="7" spans="1:4" x14ac:dyDescent="0.7">
      <c r="A7">
        <v>2</v>
      </c>
      <c r="B7">
        <v>0.28346868942621073</v>
      </c>
      <c r="C7">
        <v>0.1051606831856302</v>
      </c>
      <c r="D7">
        <v>1.3708017043195834E-3</v>
      </c>
    </row>
    <row r="8" spans="1:4" x14ac:dyDescent="0.7">
      <c r="A8">
        <v>3</v>
      </c>
      <c r="B8">
        <v>0.33518620859621606</v>
      </c>
      <c r="C8">
        <v>0.15351827510938593</v>
      </c>
      <c r="D8">
        <v>4.6189294134238515E-3</v>
      </c>
    </row>
    <row r="9" spans="1:4" x14ac:dyDescent="0.7">
      <c r="A9">
        <v>4</v>
      </c>
      <c r="B9">
        <v>0.37587494422173906</v>
      </c>
      <c r="C9">
        <v>0.19926259708319194</v>
      </c>
      <c r="D9">
        <v>1.0913942911613961E-2</v>
      </c>
    </row>
    <row r="10" spans="1:4" x14ac:dyDescent="0.7">
      <c r="A10">
        <v>5</v>
      </c>
      <c r="B10">
        <v>0.40965388393866642</v>
      </c>
      <c r="C10">
        <v>0.24253487160303361</v>
      </c>
      <c r="D10">
        <v>2.1205405989404028E-2</v>
      </c>
    </row>
    <row r="11" spans="1:4" x14ac:dyDescent="0.7">
      <c r="A11">
        <v>6</v>
      </c>
      <c r="B11">
        <v>0.43861608620107179</v>
      </c>
      <c r="C11">
        <v>0.28346868942621073</v>
      </c>
      <c r="D11">
        <v>3.6359555698713769E-2</v>
      </c>
    </row>
    <row r="12" spans="1:4" x14ac:dyDescent="0.7">
      <c r="A12">
        <v>7</v>
      </c>
      <c r="B12">
        <v>0.46399380731555645</v>
      </c>
      <c r="C12">
        <v>0.32219042199454967</v>
      </c>
      <c r="D12">
        <v>5.7117345958941954E-2</v>
      </c>
    </row>
    <row r="13" spans="1:4" x14ac:dyDescent="0.7">
      <c r="A13">
        <v>8</v>
      </c>
      <c r="B13">
        <v>0.48658288096740798</v>
      </c>
      <c r="C13">
        <v>0.35881961157004544</v>
      </c>
      <c r="D13">
        <v>8.4048162829827217E-2</v>
      </c>
    </row>
    <row r="14" spans="1:4" x14ac:dyDescent="0.7">
      <c r="A14">
        <v>9</v>
      </c>
      <c r="B14">
        <v>0.50693130860476021</v>
      </c>
      <c r="C14">
        <v>0.39346934028736658</v>
      </c>
      <c r="D14">
        <v>0.11750309741540463</v>
      </c>
    </row>
    <row r="15" spans="1:4" x14ac:dyDescent="0.7">
      <c r="A15">
        <v>10</v>
      </c>
      <c r="B15">
        <v>0.52543467183219938</v>
      </c>
      <c r="C15">
        <v>0.42624657926256715</v>
      </c>
      <c r="D15">
        <v>0.15757257597808311</v>
      </c>
    </row>
    <row r="16" spans="1:4" x14ac:dyDescent="0.7">
      <c r="A16">
        <v>11</v>
      </c>
      <c r="B16">
        <v>0.54238907286385707</v>
      </c>
      <c r="C16">
        <v>0.45725251883577822</v>
      </c>
      <c r="D16">
        <v>0.20405372884456713</v>
      </c>
    </row>
    <row r="17" spans="1:4" x14ac:dyDescent="0.7">
      <c r="A17">
        <v>12</v>
      </c>
      <c r="B17">
        <v>0.55802262275932601</v>
      </c>
      <c r="C17">
        <v>0.48658288096740798</v>
      </c>
      <c r="D17">
        <v>0.25643292079409363</v>
      </c>
    </row>
    <row r="18" spans="1:4" x14ac:dyDescent="0.7">
      <c r="A18">
        <v>13</v>
      </c>
      <c r="B18">
        <v>0.57251521658889193</v>
      </c>
      <c r="C18">
        <v>0.51432821475228763</v>
      </c>
      <c r="D18">
        <v>0.31388819098895332</v>
      </c>
    </row>
    <row r="19" spans="1:4" x14ac:dyDescent="0.7">
      <c r="A19">
        <v>14</v>
      </c>
      <c r="B19">
        <v>0.58601150843202943</v>
      </c>
      <c r="C19">
        <v>0.54057417596407342</v>
      </c>
      <c r="D19">
        <v>0.37531486774492134</v>
      </c>
    </row>
    <row r="20" spans="1:4" x14ac:dyDescent="0.7">
      <c r="A20">
        <v>15</v>
      </c>
      <c r="B20">
        <v>0.59862973724175006</v>
      </c>
      <c r="C20">
        <v>0.5654017914929218</v>
      </c>
      <c r="D20">
        <v>0.43937536863022919</v>
      </c>
    </row>
    <row r="21" spans="1:4" x14ac:dyDescent="0.7">
      <c r="A21">
        <v>16</v>
      </c>
      <c r="B21">
        <v>0.61046791474978268</v>
      </c>
      <c r="C21">
        <v>0.58888770949281255</v>
      </c>
      <c r="D21">
        <v>0.50457136488616383</v>
      </c>
    </row>
    <row r="22" spans="1:4" x14ac:dyDescent="0.7">
      <c r="A22">
        <v>17</v>
      </c>
      <c r="B22">
        <v>0.62160827703226051</v>
      </c>
      <c r="C22">
        <v>0.61110443601077713</v>
      </c>
      <c r="D22">
        <v>0.56933343734829267</v>
      </c>
    </row>
    <row r="23" spans="1:4" x14ac:dyDescent="0.7">
      <c r="A23">
        <v>18</v>
      </c>
      <c r="B23">
        <v>0.63212055882855767</v>
      </c>
      <c r="C23">
        <v>0.63212055882855767</v>
      </c>
      <c r="D23">
        <v>0.63212055882855767</v>
      </c>
    </row>
    <row r="24" spans="1:4" x14ac:dyDescent="0.7">
      <c r="A24">
        <v>19</v>
      </c>
      <c r="B24">
        <v>0.64206444896441783</v>
      </c>
      <c r="C24">
        <v>0.6520009592077447</v>
      </c>
      <c r="D24">
        <v>0.69151973042847392</v>
      </c>
    </row>
    <row r="25" spans="1:4" x14ac:dyDescent="0.7">
      <c r="A25">
        <v>20</v>
      </c>
      <c r="B25">
        <v>0.65149146325129847</v>
      </c>
      <c r="C25">
        <v>0.67080701219209438</v>
      </c>
      <c r="D25">
        <v>0.7463353379755312</v>
      </c>
    </row>
    <row r="26" spans="1:4" x14ac:dyDescent="0.7">
      <c r="A26">
        <v>21</v>
      </c>
      <c r="B26">
        <v>0.66044639474500411</v>
      </c>
      <c r="C26">
        <v>0.68859677608540237</v>
      </c>
      <c r="D26">
        <v>0.79565856085775832</v>
      </c>
    </row>
    <row r="27" spans="1:4" x14ac:dyDescent="0.7">
      <c r="A27">
        <v>22</v>
      </c>
      <c r="B27">
        <v>0.66896845193925081</v>
      </c>
      <c r="C27">
        <v>0.70542517168989272</v>
      </c>
      <c r="D27">
        <v>0.83890946642754205</v>
      </c>
    </row>
    <row r="28" spans="1:4" x14ac:dyDescent="0.7">
      <c r="A28">
        <v>23</v>
      </c>
      <c r="B28">
        <v>0.67709216289682361</v>
      </c>
      <c r="C28">
        <v>0.72134415185846912</v>
      </c>
      <c r="D28">
        <v>0.87584795377938685</v>
      </c>
    </row>
    <row r="29" spans="1:4" x14ac:dyDescent="0.7">
      <c r="A29">
        <v>24</v>
      </c>
      <c r="B29">
        <v>0.68484810132779761</v>
      </c>
      <c r="C29">
        <v>0.73640286188427329</v>
      </c>
      <c r="D29">
        <v>0.90655388980237461</v>
      </c>
    </row>
    <row r="30" spans="1:4" x14ac:dyDescent="0.7">
      <c r="A30">
        <v>25</v>
      </c>
      <c r="B30">
        <v>0.69226347548043177</v>
      </c>
      <c r="C30">
        <v>0.75064779122270375</v>
      </c>
      <c r="D30">
        <v>0.93138086267775411</v>
      </c>
    </row>
    <row r="31" spans="1:4" x14ac:dyDescent="0.7">
      <c r="A31">
        <v>26</v>
      </c>
      <c r="B31">
        <v>0.69936261009635026</v>
      </c>
      <c r="C31">
        <v>0.76412291701430002</v>
      </c>
      <c r="D31">
        <v>0.95089121900281048</v>
      </c>
    </row>
    <row r="32" spans="1:4" x14ac:dyDescent="0.7">
      <c r="A32">
        <v>27</v>
      </c>
      <c r="B32">
        <v>0.70616734412192694</v>
      </c>
      <c r="C32">
        <v>0.77686983985157021</v>
      </c>
      <c r="D32">
        <v>0.96578188168833401</v>
      </c>
    </row>
    <row r="33" spans="1:4" x14ac:dyDescent="0.7">
      <c r="A33">
        <v>28</v>
      </c>
      <c r="B33">
        <v>0.71269736140392714</v>
      </c>
      <c r="C33">
        <v>0.78892791220890979</v>
      </c>
      <c r="D33">
        <v>0.97681060824110133</v>
      </c>
    </row>
    <row r="34" spans="1:4" x14ac:dyDescent="0.7">
      <c r="A34">
        <v>29</v>
      </c>
      <c r="B34">
        <v>0.71897046759497907</v>
      </c>
      <c r="C34">
        <v>0.80033435993209812</v>
      </c>
      <c r="D34">
        <v>0.98473094881650503</v>
      </c>
    </row>
    <row r="35" spans="1:4" x14ac:dyDescent="0.7">
      <c r="A35">
        <v>30</v>
      </c>
      <c r="B35">
        <v>0.72500282352607082</v>
      </c>
      <c r="C35">
        <v>0.81112439716243823</v>
      </c>
      <c r="D35">
        <v>0.99024162735478216</v>
      </c>
    </row>
    <row r="36" spans="1:4" x14ac:dyDescent="0.7">
      <c r="A36">
        <v>31</v>
      </c>
      <c r="B36">
        <v>0.73080914307657285</v>
      </c>
      <c r="C36">
        <v>0.82133133505033484</v>
      </c>
      <c r="D36">
        <v>0.99395301911714318</v>
      </c>
    </row>
    <row r="37" spans="1:4" x14ac:dyDescent="0.7">
      <c r="A37">
        <v>32</v>
      </c>
      <c r="B37">
        <v>0.73640286188427329</v>
      </c>
      <c r="C37">
        <v>0.83098668459393388</v>
      </c>
      <c r="D37">
        <v>0.99637048298301445</v>
      </c>
    </row>
    <row r="38" spans="1:4" x14ac:dyDescent="0.7">
      <c r="A38">
        <v>33</v>
      </c>
      <c r="B38">
        <v>0.74179628194566183</v>
      </c>
      <c r="C38">
        <v>0.84012025392030609</v>
      </c>
      <c r="D38">
        <v>0.99789204508696916</v>
      </c>
    </row>
    <row r="39" spans="1:4" x14ac:dyDescent="0.7">
      <c r="A39">
        <v>34</v>
      </c>
      <c r="B39">
        <v>0.74700069615838016</v>
      </c>
      <c r="C39">
        <v>0.84876024030950425</v>
      </c>
      <c r="D39">
        <v>0.99881660635591374</v>
      </c>
    </row>
    <row r="40" spans="1:4" x14ac:dyDescent="0.7">
      <c r="A40">
        <v>35</v>
      </c>
      <c r="B40">
        <v>0.75202649607992156</v>
      </c>
      <c r="C40">
        <v>0.85693331724559174</v>
      </c>
      <c r="D40">
        <v>0.99935848653488868</v>
      </c>
    </row>
    <row r="41" spans="1:4" x14ac:dyDescent="0.7">
      <c r="A41">
        <v>36</v>
      </c>
      <c r="B41">
        <v>0.75688326556578578</v>
      </c>
      <c r="C41">
        <v>0.8646647167633873</v>
      </c>
      <c r="D41">
        <v>0.99966453737209748</v>
      </c>
    </row>
    <row r="42" spans="1:4" x14ac:dyDescent="0.7">
      <c r="A42">
        <v>37</v>
      </c>
      <c r="B42">
        <v>0.76157986246694376</v>
      </c>
      <c r="C42">
        <v>0.87197830734514714</v>
      </c>
      <c r="D42">
        <v>0.99983095686737122</v>
      </c>
    </row>
    <row r="43" spans="1:4" x14ac:dyDescent="0.7">
      <c r="A43">
        <v>38</v>
      </c>
      <c r="B43">
        <v>0.76612449018133644</v>
      </c>
      <c r="C43">
        <v>0.87889666760767027</v>
      </c>
      <c r="D43">
        <v>0.99991799900277711</v>
      </c>
    </row>
    <row r="44" spans="1:4" x14ac:dyDescent="0.7">
      <c r="A44">
        <v>39</v>
      </c>
      <c r="B44">
        <v>0.770524760545235</v>
      </c>
      <c r="C44">
        <v>0.88544115600731232</v>
      </c>
      <c r="D44">
        <v>0.99996174729557608</v>
      </c>
    </row>
    <row r="45" spans="1:4" x14ac:dyDescent="0.7">
      <c r="A45">
        <v>40</v>
      </c>
      <c r="B45">
        <v>0.7747877493009877</v>
      </c>
      <c r="C45">
        <v>0.89163197677810413</v>
      </c>
      <c r="D45">
        <v>0.99998285727889591</v>
      </c>
    </row>
    <row r="46" spans="1:4" x14ac:dyDescent="0.7">
      <c r="A46">
        <v>41</v>
      </c>
      <c r="B46">
        <v>0.77892004517529712</v>
      </c>
      <c r="C46">
        <v>0.89748824230653934</v>
      </c>
      <c r="D46">
        <v>0.99999262732357797</v>
      </c>
    </row>
    <row r="47" spans="1:4" x14ac:dyDescent="0.7">
      <c r="A47">
        <v>42</v>
      </c>
      <c r="B47">
        <v>0.78292779343695695</v>
      </c>
      <c r="C47">
        <v>0.9030280321355949</v>
      </c>
      <c r="D47">
        <v>0.99999696015400596</v>
      </c>
    </row>
    <row r="48" spans="1:4" x14ac:dyDescent="0.7">
      <c r="A48">
        <v>43</v>
      </c>
      <c r="B48">
        <v>0.78681673466740065</v>
      </c>
      <c r="C48">
        <v>0.90826844878014346</v>
      </c>
      <c r="D48">
        <v>0.99999879963816463</v>
      </c>
    </row>
    <row r="49" spans="1:4" x14ac:dyDescent="0.7">
      <c r="A49">
        <v>44</v>
      </c>
      <c r="B49">
        <v>0.79059223936559975</v>
      </c>
      <c r="C49">
        <v>0.91322567052607073</v>
      </c>
      <c r="D49">
        <v>0.99999954651788858</v>
      </c>
    </row>
    <row r="50" spans="1:4" x14ac:dyDescent="0.7">
      <c r="A50">
        <v>45</v>
      </c>
      <c r="B50">
        <v>0.79425933891618561</v>
      </c>
      <c r="C50">
        <v>0.91791500137610116</v>
      </c>
      <c r="D50">
        <v>0.99999983626228695</v>
      </c>
    </row>
    <row r="51" spans="1:4" x14ac:dyDescent="0.7">
      <c r="A51">
        <v>46</v>
      </c>
      <c r="B51">
        <v>0.79782275337254971</v>
      </c>
      <c r="C51">
        <v>0.92235091829652416</v>
      </c>
      <c r="D51">
        <v>0.99999994355427513</v>
      </c>
    </row>
    <row r="52" spans="1:4" x14ac:dyDescent="0.7">
      <c r="A52">
        <v>47</v>
      </c>
      <c r="B52">
        <v>0.80128691644219041</v>
      </c>
      <c r="C52">
        <v>0.92654711591068195</v>
      </c>
      <c r="D52">
        <v>0.99999998144075275</v>
      </c>
    </row>
    <row r="53" spans="1:4" x14ac:dyDescent="0.7">
      <c r="A53">
        <v>48</v>
      </c>
      <c r="B53">
        <v>0.80465599800745502</v>
      </c>
      <c r="C53">
        <v>0.93051654877719847</v>
      </c>
      <c r="D53">
        <v>0.99999999418580188</v>
      </c>
    </row>
    <row r="54" spans="1:4" x14ac:dyDescent="0.7">
      <c r="A54">
        <v>49</v>
      </c>
      <c r="B54">
        <v>0.8079339244692163</v>
      </c>
      <c r="C54">
        <v>0.93427147138346955</v>
      </c>
      <c r="D54">
        <v>0.99999999826630515</v>
      </c>
    </row>
    <row r="55" spans="1:4" x14ac:dyDescent="0.7">
      <c r="A55" s="2">
        <v>50</v>
      </c>
      <c r="B55" s="2">
        <v>0.81112439716243812</v>
      </c>
      <c r="C55" s="2">
        <v>0.93782347597788362</v>
      </c>
      <c r="D55" s="2">
        <v>0.99999999950845642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AC5E-E24E-46F9-87F2-48A3A59DBC18}">
  <dimension ref="A1:F7"/>
  <sheetViews>
    <sheetView workbookViewId="0">
      <selection activeCell="D4" sqref="D4"/>
    </sheetView>
  </sheetViews>
  <sheetFormatPr defaultRowHeight="17.649999999999999" x14ac:dyDescent="0.7"/>
  <cols>
    <col min="1" max="5" width="9" customWidth="1"/>
  </cols>
  <sheetData>
    <row r="1" spans="1:6" x14ac:dyDescent="0.7">
      <c r="A1" s="13" t="s">
        <v>16</v>
      </c>
      <c r="B1" s="14"/>
      <c r="C1" s="14"/>
      <c r="D1" s="14"/>
    </row>
    <row r="3" spans="1:6" x14ac:dyDescent="0.7">
      <c r="A3" s="11" t="s">
        <v>4</v>
      </c>
      <c r="B3" s="12">
        <v>3</v>
      </c>
      <c r="C3" s="11" t="s">
        <v>5</v>
      </c>
      <c r="D3" s="12">
        <v>18</v>
      </c>
      <c r="F3" t="s">
        <v>17</v>
      </c>
    </row>
    <row r="4" spans="1:6" x14ac:dyDescent="0.7">
      <c r="A4" s="16" t="s">
        <v>15</v>
      </c>
      <c r="B4" s="17">
        <v>0.95</v>
      </c>
      <c r="C4" s="3" t="s">
        <v>0</v>
      </c>
      <c r="D4" s="12"/>
    </row>
    <row r="5" spans="1:6" x14ac:dyDescent="0.7">
      <c r="D5" s="10"/>
    </row>
    <row r="6" spans="1:6" x14ac:dyDescent="0.7">
      <c r="A6" t="s">
        <v>10</v>
      </c>
    </row>
    <row r="7" spans="1:6" x14ac:dyDescent="0.7">
      <c r="A7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8379-2CDB-4983-8667-D96784636075}">
  <dimension ref="A1:F7"/>
  <sheetViews>
    <sheetView workbookViewId="0">
      <selection activeCell="D4" sqref="D4"/>
    </sheetView>
  </sheetViews>
  <sheetFormatPr defaultRowHeight="17.649999999999999" x14ac:dyDescent="0.7"/>
  <cols>
    <col min="1" max="5" width="9" customWidth="1"/>
  </cols>
  <sheetData>
    <row r="1" spans="1:6" x14ac:dyDescent="0.7">
      <c r="A1" s="13" t="s">
        <v>16</v>
      </c>
      <c r="B1" s="14"/>
      <c r="C1" s="14"/>
      <c r="D1" s="14"/>
    </row>
    <row r="3" spans="1:6" x14ac:dyDescent="0.7">
      <c r="A3" s="11" t="s">
        <v>4</v>
      </c>
      <c r="B3" s="12">
        <v>3</v>
      </c>
      <c r="C3" s="11" t="s">
        <v>5</v>
      </c>
      <c r="D3" s="12">
        <v>18</v>
      </c>
      <c r="F3" t="s">
        <v>17</v>
      </c>
    </row>
    <row r="4" spans="1:6" x14ac:dyDescent="0.7">
      <c r="A4" s="16" t="s">
        <v>15</v>
      </c>
      <c r="B4" s="17">
        <v>0.95</v>
      </c>
      <c r="C4" s="3" t="s">
        <v>0</v>
      </c>
      <c r="D4" s="12">
        <f>D3*(-LN(1-B4))^(1/B3)</f>
        <v>25.948176170228155</v>
      </c>
      <c r="F4" cm="1">
        <f t="array" ref="F4">WEIBULL.INV(B4,B3,D3)</f>
        <v>25.948176170228155</v>
      </c>
    </row>
    <row r="5" spans="1:6" x14ac:dyDescent="0.7">
      <c r="D5" s="10"/>
    </row>
    <row r="6" spans="1:6" x14ac:dyDescent="0.7">
      <c r="A6" t="s">
        <v>10</v>
      </c>
    </row>
    <row r="7" spans="1:6" x14ac:dyDescent="0.7">
      <c r="A7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4FF3-8245-4E69-B827-0627A4285542}">
  <dimension ref="A1:F55"/>
  <sheetViews>
    <sheetView workbookViewId="0">
      <selection activeCell="B6" sqref="B6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22</v>
      </c>
      <c r="B1" s="14"/>
      <c r="C1" s="14"/>
      <c r="D1" s="14"/>
    </row>
    <row r="3" spans="1:4" x14ac:dyDescent="0.7">
      <c r="A3" s="9"/>
      <c r="B3" s="7" t="s">
        <v>3</v>
      </c>
      <c r="C3" s="8"/>
      <c r="D3" s="8"/>
    </row>
    <row r="4" spans="1:4" x14ac:dyDescent="0.7">
      <c r="A4" s="9"/>
      <c r="B4" s="6">
        <v>0.5</v>
      </c>
      <c r="C4" s="6">
        <v>1</v>
      </c>
      <c r="D4" s="6">
        <v>10</v>
      </c>
    </row>
    <row r="5" spans="1:4" x14ac:dyDescent="0.7">
      <c r="A5" s="3" t="s">
        <v>0</v>
      </c>
      <c r="B5" s="6">
        <v>0.5</v>
      </c>
      <c r="C5" s="6">
        <v>5</v>
      </c>
      <c r="D5" s="6">
        <v>40</v>
      </c>
    </row>
    <row r="6" spans="1:4" x14ac:dyDescent="0.7">
      <c r="A6" cm="1">
        <f t="array" ref="A6:A55">_xlfn.SEQUENCE(50,1,1,1)</f>
        <v>1</v>
      </c>
    </row>
    <row r="7" spans="1:4" x14ac:dyDescent="0.7">
      <c r="A7">
        <v>2</v>
      </c>
    </row>
    <row r="8" spans="1:4" x14ac:dyDescent="0.7">
      <c r="A8">
        <v>3</v>
      </c>
    </row>
    <row r="9" spans="1:4" x14ac:dyDescent="0.7">
      <c r="A9">
        <v>4</v>
      </c>
    </row>
    <row r="10" spans="1:4" x14ac:dyDescent="0.7">
      <c r="A10">
        <v>5</v>
      </c>
    </row>
    <row r="11" spans="1:4" x14ac:dyDescent="0.7">
      <c r="A11">
        <v>6</v>
      </c>
    </row>
    <row r="12" spans="1:4" x14ac:dyDescent="0.7">
      <c r="A12">
        <v>7</v>
      </c>
    </row>
    <row r="13" spans="1:4" x14ac:dyDescent="0.7">
      <c r="A13">
        <v>8</v>
      </c>
    </row>
    <row r="14" spans="1:4" x14ac:dyDescent="0.7">
      <c r="A14">
        <v>9</v>
      </c>
    </row>
    <row r="15" spans="1:4" x14ac:dyDescent="0.7">
      <c r="A15">
        <v>10</v>
      </c>
    </row>
    <row r="16" spans="1:4" x14ac:dyDescent="0.7">
      <c r="A16">
        <v>11</v>
      </c>
    </row>
    <row r="17" spans="1:6" x14ac:dyDescent="0.7">
      <c r="A17">
        <v>12</v>
      </c>
    </row>
    <row r="18" spans="1:6" x14ac:dyDescent="0.7">
      <c r="A18">
        <v>13</v>
      </c>
    </row>
    <row r="19" spans="1:6" x14ac:dyDescent="0.7">
      <c r="A19">
        <v>14</v>
      </c>
      <c r="F19" t="s">
        <v>2</v>
      </c>
    </row>
    <row r="20" spans="1:6" x14ac:dyDescent="0.7">
      <c r="A20">
        <v>15</v>
      </c>
      <c r="F20" t="s">
        <v>38</v>
      </c>
    </row>
    <row r="21" spans="1:6" x14ac:dyDescent="0.7">
      <c r="A21">
        <v>16</v>
      </c>
      <c r="F21" t="s">
        <v>7</v>
      </c>
    </row>
    <row r="22" spans="1:6" x14ac:dyDescent="0.7">
      <c r="A22">
        <v>17</v>
      </c>
      <c r="F22" t="s">
        <v>8</v>
      </c>
    </row>
    <row r="23" spans="1:6" x14ac:dyDescent="0.7">
      <c r="A23">
        <v>18</v>
      </c>
      <c r="F23" t="s">
        <v>1</v>
      </c>
    </row>
    <row r="24" spans="1:6" x14ac:dyDescent="0.7">
      <c r="A24">
        <v>19</v>
      </c>
      <c r="F24" t="s">
        <v>54</v>
      </c>
    </row>
    <row r="25" spans="1:6" x14ac:dyDescent="0.7">
      <c r="A25">
        <v>20</v>
      </c>
      <c r="F25" t="s">
        <v>55</v>
      </c>
    </row>
    <row r="26" spans="1:6" x14ac:dyDescent="0.7">
      <c r="A26">
        <v>21</v>
      </c>
      <c r="F26" t="s">
        <v>56</v>
      </c>
    </row>
    <row r="27" spans="1:6" x14ac:dyDescent="0.7">
      <c r="A27">
        <v>22</v>
      </c>
      <c r="F27" t="s">
        <v>57</v>
      </c>
    </row>
    <row r="28" spans="1:6" x14ac:dyDescent="0.7">
      <c r="A28">
        <v>23</v>
      </c>
    </row>
    <row r="29" spans="1:6" x14ac:dyDescent="0.7">
      <c r="A29">
        <v>24</v>
      </c>
    </row>
    <row r="30" spans="1:6" x14ac:dyDescent="0.7">
      <c r="A30">
        <v>25</v>
      </c>
    </row>
    <row r="31" spans="1:6" x14ac:dyDescent="0.7">
      <c r="A31">
        <v>26</v>
      </c>
    </row>
    <row r="32" spans="1:6" x14ac:dyDescent="0.7">
      <c r="A32">
        <v>27</v>
      </c>
    </row>
    <row r="33" spans="1:1" x14ac:dyDescent="0.7">
      <c r="A33">
        <v>28</v>
      </c>
    </row>
    <row r="34" spans="1:1" x14ac:dyDescent="0.7">
      <c r="A34">
        <v>29</v>
      </c>
    </row>
    <row r="35" spans="1:1" x14ac:dyDescent="0.7">
      <c r="A35">
        <v>30</v>
      </c>
    </row>
    <row r="36" spans="1:1" x14ac:dyDescent="0.7">
      <c r="A36">
        <v>31</v>
      </c>
    </row>
    <row r="37" spans="1:1" x14ac:dyDescent="0.7">
      <c r="A37">
        <v>32</v>
      </c>
    </row>
    <row r="38" spans="1:1" x14ac:dyDescent="0.7">
      <c r="A38">
        <v>33</v>
      </c>
    </row>
    <row r="39" spans="1:1" x14ac:dyDescent="0.7">
      <c r="A39">
        <v>34</v>
      </c>
    </row>
    <row r="40" spans="1:1" x14ac:dyDescent="0.7">
      <c r="A40">
        <v>35</v>
      </c>
    </row>
    <row r="41" spans="1:1" x14ac:dyDescent="0.7">
      <c r="A41">
        <v>36</v>
      </c>
    </row>
    <row r="42" spans="1:1" x14ac:dyDescent="0.7">
      <c r="A42">
        <v>37</v>
      </c>
    </row>
    <row r="43" spans="1:1" x14ac:dyDescent="0.7">
      <c r="A43">
        <v>38</v>
      </c>
    </row>
    <row r="44" spans="1:1" x14ac:dyDescent="0.7">
      <c r="A44">
        <v>39</v>
      </c>
    </row>
    <row r="45" spans="1:1" x14ac:dyDescent="0.7">
      <c r="A45">
        <v>40</v>
      </c>
    </row>
    <row r="46" spans="1:1" x14ac:dyDescent="0.7">
      <c r="A46">
        <v>41</v>
      </c>
    </row>
    <row r="47" spans="1:1" x14ac:dyDescent="0.7">
      <c r="A47">
        <v>42</v>
      </c>
    </row>
    <row r="48" spans="1:1" x14ac:dyDescent="0.7">
      <c r="A48">
        <v>43</v>
      </c>
    </row>
    <row r="49" spans="1:4" x14ac:dyDescent="0.7">
      <c r="A49">
        <v>44</v>
      </c>
    </row>
    <row r="50" spans="1:4" x14ac:dyDescent="0.7">
      <c r="A50">
        <v>45</v>
      </c>
    </row>
    <row r="51" spans="1:4" x14ac:dyDescent="0.7">
      <c r="A51">
        <v>46</v>
      </c>
    </row>
    <row r="52" spans="1:4" x14ac:dyDescent="0.7">
      <c r="A52">
        <v>47</v>
      </c>
    </row>
    <row r="53" spans="1:4" x14ac:dyDescent="0.7">
      <c r="A53">
        <v>48</v>
      </c>
    </row>
    <row r="54" spans="1:4" x14ac:dyDescent="0.7">
      <c r="A54">
        <v>49</v>
      </c>
    </row>
    <row r="55" spans="1:4" x14ac:dyDescent="0.7">
      <c r="A55" s="2">
        <v>50</v>
      </c>
      <c r="B55" s="2"/>
      <c r="C55" s="2"/>
      <c r="D55" s="2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3016-10D5-43E7-BB8E-704C79D1F723}">
  <dimension ref="A1:D55"/>
  <sheetViews>
    <sheetView workbookViewId="0">
      <selection activeCell="B6" sqref="B6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22</v>
      </c>
      <c r="B1" s="14"/>
      <c r="C1" s="14"/>
      <c r="D1" s="14"/>
    </row>
    <row r="3" spans="1:4" x14ac:dyDescent="0.7">
      <c r="A3" s="9"/>
      <c r="B3" s="7" t="s">
        <v>3</v>
      </c>
      <c r="C3" s="8"/>
      <c r="D3" s="8"/>
    </row>
    <row r="4" spans="1:4" x14ac:dyDescent="0.7">
      <c r="A4" s="9"/>
      <c r="B4" s="6">
        <v>0.5</v>
      </c>
      <c r="C4" s="6">
        <v>1</v>
      </c>
      <c r="D4" s="6">
        <v>10</v>
      </c>
    </row>
    <row r="5" spans="1:4" x14ac:dyDescent="0.7">
      <c r="A5" s="3" t="s">
        <v>0</v>
      </c>
      <c r="B5" s="6">
        <v>0.5</v>
      </c>
      <c r="C5" s="6">
        <v>5</v>
      </c>
      <c r="D5" s="6">
        <v>40</v>
      </c>
    </row>
    <row r="6" spans="1:4" x14ac:dyDescent="0.7">
      <c r="A6" cm="1">
        <f t="array" ref="A6:A55">_xlfn.SEQUENCE(50,1,1,1)</f>
        <v>1</v>
      </c>
      <c r="B6" cm="1">
        <f t="array" ref="B6:D55">B4:D4/B5:D5*(A6:A55/B5:D5)^(B4:D4-1)</f>
        <v>0.70710678118654746</v>
      </c>
      <c r="C6">
        <v>0.2</v>
      </c>
      <c r="D6">
        <v>9.5367431640625085E-16</v>
      </c>
    </row>
    <row r="7" spans="1:4" x14ac:dyDescent="0.7">
      <c r="A7">
        <v>2</v>
      </c>
      <c r="B7">
        <v>0.5</v>
      </c>
      <c r="C7">
        <v>0.2</v>
      </c>
      <c r="D7">
        <v>4.8828125000000043E-13</v>
      </c>
    </row>
    <row r="8" spans="1:4" x14ac:dyDescent="0.7">
      <c r="A8">
        <v>3</v>
      </c>
      <c r="B8">
        <v>0.40824829046386307</v>
      </c>
      <c r="C8">
        <v>0.2</v>
      </c>
      <c r="D8">
        <v>1.8771171569824217E-11</v>
      </c>
    </row>
    <row r="9" spans="1:4" x14ac:dyDescent="0.7">
      <c r="A9">
        <v>4</v>
      </c>
      <c r="B9">
        <v>0.35355339059327373</v>
      </c>
      <c r="C9">
        <v>0.2</v>
      </c>
      <c r="D9">
        <v>2.5000000000000022E-10</v>
      </c>
    </row>
    <row r="10" spans="1:4" x14ac:dyDescent="0.7">
      <c r="A10">
        <v>5</v>
      </c>
      <c r="B10">
        <v>0.31622776601683794</v>
      </c>
      <c r="C10">
        <v>0.2</v>
      </c>
      <c r="D10">
        <v>1.862645149230957E-9</v>
      </c>
    </row>
    <row r="11" spans="1:4" x14ac:dyDescent="0.7">
      <c r="A11">
        <v>6</v>
      </c>
      <c r="B11">
        <v>0.28867513459481292</v>
      </c>
      <c r="C11">
        <v>0.2</v>
      </c>
      <c r="D11">
        <v>9.6108398437499989E-9</v>
      </c>
    </row>
    <row r="12" spans="1:4" x14ac:dyDescent="0.7">
      <c r="A12">
        <v>7</v>
      </c>
      <c r="B12">
        <v>0.2672612419124244</v>
      </c>
      <c r="C12">
        <v>0.2</v>
      </c>
      <c r="D12">
        <v>3.8484198570251438E-8</v>
      </c>
    </row>
    <row r="13" spans="1:4" x14ac:dyDescent="0.7">
      <c r="A13">
        <v>8</v>
      </c>
      <c r="B13">
        <v>0.25</v>
      </c>
      <c r="C13">
        <v>0.2</v>
      </c>
      <c r="D13">
        <v>1.2800000000000011E-7</v>
      </c>
    </row>
    <row r="14" spans="1:4" x14ac:dyDescent="0.7">
      <c r="A14">
        <v>9</v>
      </c>
      <c r="B14">
        <v>0.23570226039551587</v>
      </c>
      <c r="C14">
        <v>0.2</v>
      </c>
      <c r="D14">
        <v>3.6947297000885024E-7</v>
      </c>
    </row>
    <row r="15" spans="1:4" x14ac:dyDescent="0.7">
      <c r="A15">
        <v>10</v>
      </c>
      <c r="B15">
        <v>0.22360679774997896</v>
      </c>
      <c r="C15">
        <v>0.2</v>
      </c>
      <c r="D15">
        <v>9.5367431640625E-7</v>
      </c>
    </row>
    <row r="16" spans="1:4" x14ac:dyDescent="0.7">
      <c r="A16">
        <v>11</v>
      </c>
      <c r="B16">
        <v>0.21320071635561041</v>
      </c>
      <c r="C16">
        <v>0.2</v>
      </c>
      <c r="D16">
        <v>2.248714152336122E-6</v>
      </c>
    </row>
    <row r="17" spans="1:4" x14ac:dyDescent="0.7">
      <c r="A17">
        <v>12</v>
      </c>
      <c r="B17">
        <v>0.20412414523193154</v>
      </c>
      <c r="C17">
        <v>0.2</v>
      </c>
      <c r="D17">
        <v>4.9207499999999994E-6</v>
      </c>
    </row>
    <row r="18" spans="1:4" x14ac:dyDescent="0.7">
      <c r="A18">
        <v>13</v>
      </c>
      <c r="B18">
        <v>0.19611613513818404</v>
      </c>
      <c r="C18">
        <v>0.2</v>
      </c>
      <c r="D18">
        <v>1.0113238690376285E-5</v>
      </c>
    </row>
    <row r="19" spans="1:4" x14ac:dyDescent="0.7">
      <c r="A19">
        <v>14</v>
      </c>
      <c r="B19">
        <v>0.1889822365046136</v>
      </c>
      <c r="C19">
        <v>0.2</v>
      </c>
      <c r="D19">
        <v>1.9703909667968736E-5</v>
      </c>
    </row>
    <row r="20" spans="1:4" x14ac:dyDescent="0.7">
      <c r="A20">
        <v>15</v>
      </c>
      <c r="B20">
        <v>0.18257418583505536</v>
      </c>
      <c r="C20">
        <v>0.2</v>
      </c>
      <c r="D20">
        <v>3.6662444472312927E-5</v>
      </c>
    </row>
    <row r="21" spans="1:4" x14ac:dyDescent="0.7">
      <c r="A21">
        <v>16</v>
      </c>
      <c r="B21">
        <v>0.17677669529663687</v>
      </c>
      <c r="C21">
        <v>0.2</v>
      </c>
      <c r="D21">
        <v>6.5536000000000058E-5</v>
      </c>
    </row>
    <row r="22" spans="1:4" x14ac:dyDescent="0.7">
      <c r="A22">
        <v>17</v>
      </c>
      <c r="B22">
        <v>0.17149858514250882</v>
      </c>
      <c r="C22">
        <v>0.2</v>
      </c>
      <c r="D22">
        <v>1.1309421205234523E-4</v>
      </c>
    </row>
    <row r="23" spans="1:4" x14ac:dyDescent="0.7">
      <c r="A23">
        <v>18</v>
      </c>
      <c r="B23">
        <v>0.16666666666666666</v>
      </c>
      <c r="C23">
        <v>0.2</v>
      </c>
      <c r="D23">
        <v>1.8917016064453132E-4</v>
      </c>
    </row>
    <row r="24" spans="1:4" x14ac:dyDescent="0.7">
      <c r="A24">
        <v>19</v>
      </c>
      <c r="B24">
        <v>0.16222142113076254</v>
      </c>
      <c r="C24">
        <v>0.2</v>
      </c>
      <c r="D24">
        <v>3.0773896959209438E-4</v>
      </c>
    </row>
    <row r="25" spans="1:4" x14ac:dyDescent="0.7">
      <c r="A25">
        <v>20</v>
      </c>
      <c r="B25">
        <v>0.15811388300841897</v>
      </c>
      <c r="C25">
        <v>0.2</v>
      </c>
      <c r="D25">
        <v>4.8828125E-4</v>
      </c>
    </row>
    <row r="26" spans="1:4" x14ac:dyDescent="0.7">
      <c r="A26">
        <v>21</v>
      </c>
      <c r="B26">
        <v>0.15430334996209191</v>
      </c>
      <c r="C26">
        <v>0.2</v>
      </c>
      <c r="D26">
        <v>7.5748448045825966E-4</v>
      </c>
    </row>
    <row r="27" spans="1:4" x14ac:dyDescent="0.7">
      <c r="A27">
        <v>22</v>
      </c>
      <c r="B27">
        <v>0.15075567228888181</v>
      </c>
      <c r="C27">
        <v>0.2</v>
      </c>
      <c r="D27">
        <v>1.1513416459960945E-3</v>
      </c>
    </row>
    <row r="28" spans="1:4" x14ac:dyDescent="0.7">
      <c r="A28">
        <v>23</v>
      </c>
      <c r="B28">
        <v>0.14744195615489714</v>
      </c>
      <c r="C28">
        <v>0.2</v>
      </c>
      <c r="D28">
        <v>1.717713033164023E-3</v>
      </c>
    </row>
    <row r="29" spans="1:4" x14ac:dyDescent="0.7">
      <c r="A29">
        <v>24</v>
      </c>
      <c r="B29">
        <v>0.14433756729740646</v>
      </c>
      <c r="C29">
        <v>0.2</v>
      </c>
      <c r="D29">
        <v>2.5194239999999997E-3</v>
      </c>
    </row>
    <row r="30" spans="1:4" x14ac:dyDescent="0.7">
      <c r="A30">
        <v>25</v>
      </c>
      <c r="B30">
        <v>0.1414213562373095</v>
      </c>
      <c r="C30">
        <v>0.2</v>
      </c>
      <c r="D30">
        <v>3.637978807091713E-3</v>
      </c>
    </row>
    <row r="31" spans="1:4" x14ac:dyDescent="0.7">
      <c r="A31">
        <v>26</v>
      </c>
      <c r="B31">
        <v>0.13867504905630729</v>
      </c>
      <c r="C31">
        <v>0.2</v>
      </c>
      <c r="D31">
        <v>5.1779782094726577E-3</v>
      </c>
    </row>
    <row r="32" spans="1:4" x14ac:dyDescent="0.7">
      <c r="A32">
        <v>27</v>
      </c>
      <c r="B32">
        <v>0.13608276348795434</v>
      </c>
      <c r="C32">
        <v>0.2</v>
      </c>
      <c r="D32">
        <v>7.2723364686842007E-3</v>
      </c>
    </row>
    <row r="33" spans="1:4" x14ac:dyDescent="0.7">
      <c r="A33">
        <v>28</v>
      </c>
      <c r="B33">
        <v>0.1336306209562122</v>
      </c>
      <c r="C33">
        <v>0.2</v>
      </c>
      <c r="D33">
        <v>1.0088401749999993E-2</v>
      </c>
    </row>
    <row r="34" spans="1:4" x14ac:dyDescent="0.7">
      <c r="A34">
        <v>29</v>
      </c>
      <c r="B34">
        <v>0.13130643285972254</v>
      </c>
      <c r="C34">
        <v>0.2</v>
      </c>
      <c r="D34">
        <v>1.3835092521542549E-2</v>
      </c>
    </row>
    <row r="35" spans="1:4" x14ac:dyDescent="0.7">
      <c r="A35">
        <v>30</v>
      </c>
      <c r="B35">
        <v>0.12909944487358055</v>
      </c>
      <c r="C35">
        <v>0.2</v>
      </c>
      <c r="D35">
        <v>1.8771171569824219E-2</v>
      </c>
    </row>
    <row r="36" spans="1:4" x14ac:dyDescent="0.7">
      <c r="A36">
        <v>31</v>
      </c>
      <c r="B36">
        <v>0.1270001270001905</v>
      </c>
      <c r="C36">
        <v>0.2</v>
      </c>
      <c r="D36">
        <v>2.5214788590117471E-2</v>
      </c>
    </row>
    <row r="37" spans="1:4" x14ac:dyDescent="0.7">
      <c r="A37">
        <v>32</v>
      </c>
      <c r="B37">
        <v>0.125</v>
      </c>
      <c r="C37">
        <v>0.2</v>
      </c>
      <c r="D37">
        <v>3.355443200000003E-2</v>
      </c>
    </row>
    <row r="38" spans="1:4" x14ac:dyDescent="0.7">
      <c r="A38">
        <v>33</v>
      </c>
      <c r="B38">
        <v>0.12309149097933272</v>
      </c>
      <c r="C38">
        <v>0.2</v>
      </c>
      <c r="D38">
        <v>4.426144066043184E-2</v>
      </c>
    </row>
    <row r="39" spans="1:4" x14ac:dyDescent="0.7">
      <c r="A39">
        <v>34</v>
      </c>
      <c r="B39">
        <v>0.12126781251816648</v>
      </c>
      <c r="C39">
        <v>0.2</v>
      </c>
      <c r="D39">
        <v>5.7904236570800759E-2</v>
      </c>
    </row>
    <row r="40" spans="1:4" x14ac:dyDescent="0.7">
      <c r="A40">
        <v>35</v>
      </c>
      <c r="B40">
        <v>0.11952286093343936</v>
      </c>
      <c r="C40">
        <v>0.2</v>
      </c>
      <c r="D40">
        <v>7.5164450332522392E-2</v>
      </c>
    </row>
    <row r="41" spans="1:4" x14ac:dyDescent="0.7">
      <c r="A41">
        <v>36</v>
      </c>
      <c r="B41">
        <v>0.11785113019775793</v>
      </c>
      <c r="C41">
        <v>0.2</v>
      </c>
      <c r="D41">
        <v>9.6855122250000036E-2</v>
      </c>
    </row>
    <row r="42" spans="1:4" x14ac:dyDescent="0.7">
      <c r="A42">
        <v>37</v>
      </c>
      <c r="B42">
        <v>0.11624763874381928</v>
      </c>
      <c r="C42">
        <v>0.2</v>
      </c>
      <c r="D42">
        <v>0.12394117335803703</v>
      </c>
    </row>
    <row r="43" spans="1:4" x14ac:dyDescent="0.7">
      <c r="A43">
        <v>38</v>
      </c>
      <c r="B43">
        <v>0.11470786693528087</v>
      </c>
      <c r="C43">
        <v>0.2</v>
      </c>
      <c r="D43">
        <v>0.15756235243115232</v>
      </c>
    </row>
    <row r="44" spans="1:4" x14ac:dyDescent="0.7">
      <c r="A44">
        <v>39</v>
      </c>
      <c r="B44">
        <v>0.11322770341445956</v>
      </c>
      <c r="C44">
        <v>0.2</v>
      </c>
      <c r="D44">
        <v>0.19905887714267631</v>
      </c>
    </row>
    <row r="45" spans="1:4" x14ac:dyDescent="0.7">
      <c r="A45">
        <v>40</v>
      </c>
      <c r="B45">
        <v>0.11180339887498948</v>
      </c>
      <c r="C45">
        <v>0.2</v>
      </c>
      <c r="D45">
        <v>0.25</v>
      </c>
    </row>
    <row r="46" spans="1:4" x14ac:dyDescent="0.7">
      <c r="A46">
        <v>41</v>
      </c>
      <c r="B46">
        <v>0.11043152607484653</v>
      </c>
      <c r="C46">
        <v>0.2</v>
      </c>
      <c r="D46">
        <v>0.31221574248691636</v>
      </c>
    </row>
    <row r="47" spans="1:4" x14ac:dyDescent="0.7">
      <c r="A47">
        <v>42</v>
      </c>
      <c r="B47">
        <v>0.10910894511799619</v>
      </c>
      <c r="C47">
        <v>0.2</v>
      </c>
      <c r="D47">
        <v>0.38783205399462894</v>
      </c>
    </row>
    <row r="48" spans="1:4" x14ac:dyDescent="0.7">
      <c r="A48">
        <v>43</v>
      </c>
      <c r="B48">
        <v>0.10783277320343841</v>
      </c>
      <c r="C48">
        <v>0.2</v>
      </c>
      <c r="D48">
        <v>0.47930966561970034</v>
      </c>
    </row>
    <row r="49" spans="1:4" x14ac:dyDescent="0.7">
      <c r="A49">
        <v>44</v>
      </c>
      <c r="B49">
        <v>0.10660035817780521</v>
      </c>
      <c r="C49">
        <v>0.2</v>
      </c>
      <c r="D49">
        <v>0.58948692275000036</v>
      </c>
    </row>
    <row r="50" spans="1:4" x14ac:dyDescent="0.7">
      <c r="A50">
        <v>45</v>
      </c>
      <c r="B50">
        <v>0.10540925533894598</v>
      </c>
      <c r="C50">
        <v>0.2</v>
      </c>
      <c r="D50">
        <v>0.72162689454853535</v>
      </c>
    </row>
    <row r="51" spans="1:4" x14ac:dyDescent="0.7">
      <c r="A51">
        <v>46</v>
      </c>
      <c r="B51">
        <v>0.10425720702853739</v>
      </c>
      <c r="C51">
        <v>0.2</v>
      </c>
      <c r="D51">
        <v>0.87946907297997978</v>
      </c>
    </row>
    <row r="52" spans="1:4" x14ac:dyDescent="0.7">
      <c r="A52">
        <v>47</v>
      </c>
      <c r="B52">
        <v>0.10314212462587934</v>
      </c>
      <c r="C52">
        <v>0.2</v>
      </c>
      <c r="D52">
        <v>1.0672859889056852</v>
      </c>
    </row>
    <row r="53" spans="1:4" x14ac:dyDescent="0.7">
      <c r="A53">
        <v>48</v>
      </c>
      <c r="B53">
        <v>0.10206207261596577</v>
      </c>
      <c r="C53">
        <v>0.2</v>
      </c>
      <c r="D53">
        <v>1.2899450879999999</v>
      </c>
    </row>
    <row r="54" spans="1:4" x14ac:dyDescent="0.7">
      <c r="A54">
        <v>49</v>
      </c>
      <c r="B54">
        <v>0.10101525445522107</v>
      </c>
      <c r="C54">
        <v>0.2</v>
      </c>
      <c r="D54">
        <v>1.5529762248138907</v>
      </c>
    </row>
    <row r="55" spans="1:4" x14ac:dyDescent="0.7">
      <c r="A55" s="2">
        <v>50</v>
      </c>
      <c r="B55" s="2">
        <v>0.1</v>
      </c>
      <c r="C55" s="2">
        <v>0.2</v>
      </c>
      <c r="D55" s="2">
        <v>1.862645149230957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A515-2F10-4F02-8DA8-F929AF80FF00}">
  <dimension ref="A1:H1003"/>
  <sheetViews>
    <sheetView workbookViewId="0">
      <selection activeCell="E4" sqref="E4"/>
    </sheetView>
  </sheetViews>
  <sheetFormatPr defaultRowHeight="17.649999999999999" x14ac:dyDescent="0.7"/>
  <cols>
    <col min="1" max="4" width="9" customWidth="1"/>
    <col min="5" max="5" width="14" customWidth="1"/>
  </cols>
  <sheetData>
    <row r="1" spans="1:8" x14ac:dyDescent="0.7">
      <c r="A1" s="4" t="s">
        <v>53</v>
      </c>
      <c r="B1" s="4"/>
      <c r="C1" s="5"/>
      <c r="D1" s="5"/>
      <c r="E1" s="5"/>
      <c r="F1" s="5"/>
      <c r="G1" s="5"/>
    </row>
    <row r="3" spans="1:8" x14ac:dyDescent="0.7">
      <c r="A3" s="3" t="s">
        <v>23</v>
      </c>
      <c r="B3" s="1" t="s">
        <v>0</v>
      </c>
      <c r="C3" s="1" t="s">
        <v>39</v>
      </c>
      <c r="D3" s="1" t="s">
        <v>40</v>
      </c>
      <c r="E3" s="1" t="s">
        <v>41</v>
      </c>
      <c r="G3" s="18" t="s">
        <v>4</v>
      </c>
    </row>
    <row r="4" spans="1:8" x14ac:dyDescent="0.7">
      <c r="A4" cm="1">
        <f t="array" ref="A4:A1003">_xlfn.SEQUENCE(1000,1,1,1)</f>
        <v>1</v>
      </c>
      <c r="B4">
        <v>1.5348180499999999</v>
      </c>
      <c r="C4" cm="1">
        <f t="array" ref="C4:C1003">_xlfn.WEIBULL.DIST(B4:B1003,G4,G6,FALSE)</f>
        <v>1.3500736891328495E-2</v>
      </c>
      <c r="D4" cm="1">
        <f t="array" ref="D4:D1003">LN(C4:C1003)</f>
        <v>-4.3050110104845833</v>
      </c>
      <c r="E4">
        <f>SUM(D4:D1003)</f>
        <v>-3332.7657514632624</v>
      </c>
      <c r="G4">
        <v>2</v>
      </c>
      <c r="H4" t="s">
        <v>59</v>
      </c>
    </row>
    <row r="5" spans="1:8" x14ac:dyDescent="0.7">
      <c r="A5">
        <v>2</v>
      </c>
      <c r="B5">
        <v>2.0837595699999998</v>
      </c>
      <c r="C5">
        <v>1.816829037696497E-2</v>
      </c>
      <c r="D5">
        <v>-4.0080774914265422</v>
      </c>
      <c r="G5" s="15" t="s">
        <v>5</v>
      </c>
    </row>
    <row r="6" spans="1:8" x14ac:dyDescent="0.7">
      <c r="A6">
        <v>3</v>
      </c>
      <c r="B6">
        <v>2.59768059371254</v>
      </c>
      <c r="C6">
        <v>2.2408271645513282E-2</v>
      </c>
      <c r="D6">
        <v>-3.7983251183955025</v>
      </c>
      <c r="G6" s="2">
        <v>15</v>
      </c>
      <c r="H6" t="s">
        <v>60</v>
      </c>
    </row>
    <row r="7" spans="1:8" x14ac:dyDescent="0.7">
      <c r="A7">
        <v>4</v>
      </c>
      <c r="B7">
        <v>2.9210469937300498</v>
      </c>
      <c r="C7">
        <v>2.4998651353681504E-2</v>
      </c>
      <c r="D7">
        <v>-3.688933401421806</v>
      </c>
    </row>
    <row r="8" spans="1:8" x14ac:dyDescent="0.7">
      <c r="A8">
        <v>5</v>
      </c>
      <c r="B8">
        <v>3.1157160280741998</v>
      </c>
      <c r="C8">
        <v>2.6525745110119528E-2</v>
      </c>
      <c r="D8">
        <v>-3.6296395040144436</v>
      </c>
      <c r="G8" s="19" t="s">
        <v>44</v>
      </c>
    </row>
    <row r="9" spans="1:8" x14ac:dyDescent="0.7">
      <c r="A9">
        <v>6</v>
      </c>
      <c r="B9">
        <v>3.2126543033442698</v>
      </c>
      <c r="C9">
        <v>2.7276561249893409E-2</v>
      </c>
      <c r="D9">
        <v>-3.6017275078418729</v>
      </c>
      <c r="G9" t="s">
        <v>52</v>
      </c>
    </row>
    <row r="10" spans="1:8" x14ac:dyDescent="0.7">
      <c r="A10">
        <v>7</v>
      </c>
      <c r="B10">
        <v>3.6963668758852499</v>
      </c>
      <c r="C10">
        <v>3.0920749254281992E-2</v>
      </c>
      <c r="D10">
        <v>-3.4763278235292754</v>
      </c>
      <c r="G10" t="s">
        <v>58</v>
      </c>
    </row>
    <row r="11" spans="1:8" x14ac:dyDescent="0.7">
      <c r="A11">
        <v>8</v>
      </c>
      <c r="B11">
        <v>4.1785022192970498</v>
      </c>
      <c r="C11">
        <v>3.4369015583423493E-2</v>
      </c>
      <c r="D11">
        <v>-3.370599830269783</v>
      </c>
    </row>
    <row r="12" spans="1:8" x14ac:dyDescent="0.7">
      <c r="A12">
        <v>9</v>
      </c>
      <c r="B12">
        <v>4.2128695397630702</v>
      </c>
      <c r="C12">
        <v>3.4607308040775386E-2</v>
      </c>
      <c r="D12">
        <v>-3.3636904041699052</v>
      </c>
      <c r="G12" s="19" t="s">
        <v>42</v>
      </c>
    </row>
    <row r="13" spans="1:8" x14ac:dyDescent="0.7">
      <c r="A13">
        <v>10</v>
      </c>
      <c r="B13">
        <v>4.2508355743281703</v>
      </c>
      <c r="C13">
        <v>3.4869352085301987E-2</v>
      </c>
      <c r="D13">
        <v>-3.356146999330353</v>
      </c>
      <c r="G13" t="s">
        <v>43</v>
      </c>
    </row>
    <row r="14" spans="1:8" x14ac:dyDescent="0.7">
      <c r="A14">
        <v>11</v>
      </c>
      <c r="B14">
        <v>4.2665381621745198</v>
      </c>
      <c r="C14">
        <v>3.4977362009804475E-2</v>
      </c>
      <c r="D14">
        <v>-3.3530542264777745</v>
      </c>
      <c r="G14" t="s">
        <v>62</v>
      </c>
    </row>
    <row r="15" spans="1:8" x14ac:dyDescent="0.7">
      <c r="A15">
        <v>12</v>
      </c>
      <c r="B15">
        <v>4.3866781343536996</v>
      </c>
      <c r="C15">
        <v>3.5796499472776321E-2</v>
      </c>
      <c r="D15">
        <v>-3.3299051704463141</v>
      </c>
      <c r="G15" t="s">
        <v>45</v>
      </c>
    </row>
    <row r="16" spans="1:8" x14ac:dyDescent="0.7">
      <c r="A16">
        <v>13</v>
      </c>
      <c r="B16">
        <v>4.6324849400856696</v>
      </c>
      <c r="C16">
        <v>3.7431705200763582E-2</v>
      </c>
      <c r="D16">
        <v>-3.2852372010432829</v>
      </c>
      <c r="G16" t="s">
        <v>46</v>
      </c>
    </row>
    <row r="17" spans="1:7" x14ac:dyDescent="0.7">
      <c r="A17">
        <v>14</v>
      </c>
      <c r="B17">
        <v>4.7024785501534296</v>
      </c>
      <c r="C17">
        <v>3.7887090149148275E-2</v>
      </c>
      <c r="D17">
        <v>-3.2731448542311692</v>
      </c>
      <c r="G17" t="s">
        <v>47</v>
      </c>
    </row>
    <row r="18" spans="1:7" x14ac:dyDescent="0.7">
      <c r="A18">
        <v>15</v>
      </c>
      <c r="B18">
        <v>4.7121120056039096</v>
      </c>
      <c r="C18">
        <v>3.7949405229221085E-2</v>
      </c>
      <c r="D18">
        <v>-3.2715014477476059</v>
      </c>
      <c r="G18" t="s">
        <v>48</v>
      </c>
    </row>
    <row r="19" spans="1:7" x14ac:dyDescent="0.7">
      <c r="A19">
        <v>16</v>
      </c>
      <c r="B19">
        <v>4.7537681938698002</v>
      </c>
      <c r="C19">
        <v>3.8217851471140804E-2</v>
      </c>
      <c r="D19">
        <v>-3.2644525565292724</v>
      </c>
      <c r="G19" t="s">
        <v>49</v>
      </c>
    </row>
    <row r="20" spans="1:7" x14ac:dyDescent="0.7">
      <c r="A20">
        <v>17</v>
      </c>
      <c r="B20">
        <v>4.90319710409051</v>
      </c>
      <c r="C20">
        <v>3.9167178453395089E-2</v>
      </c>
      <c r="D20">
        <v>-3.2399161672562102</v>
      </c>
      <c r="G20" t="s">
        <v>50</v>
      </c>
    </row>
    <row r="21" spans="1:7" x14ac:dyDescent="0.7">
      <c r="A21">
        <v>18</v>
      </c>
      <c r="B21">
        <v>4.9266280359073598</v>
      </c>
      <c r="C21">
        <v>3.931408224952801E-2</v>
      </c>
      <c r="D21">
        <v>-3.2361724973306942</v>
      </c>
      <c r="G21" t="s">
        <v>61</v>
      </c>
    </row>
    <row r="22" spans="1:7" x14ac:dyDescent="0.7">
      <c r="A22">
        <v>19</v>
      </c>
      <c r="B22">
        <v>4.9554449299999996</v>
      </c>
      <c r="C22">
        <v>3.9494021520877151E-2</v>
      </c>
      <c r="D22">
        <v>-3.2316059724320629</v>
      </c>
      <c r="G22" t="s">
        <v>51</v>
      </c>
    </row>
    <row r="23" spans="1:7" x14ac:dyDescent="0.7">
      <c r="A23">
        <v>20</v>
      </c>
      <c r="B23">
        <v>4.9614844900000001</v>
      </c>
      <c r="C23">
        <v>3.9531631222195315E-2</v>
      </c>
      <c r="D23">
        <v>-3.2306541371013267</v>
      </c>
    </row>
    <row r="24" spans="1:7" x14ac:dyDescent="0.7">
      <c r="A24">
        <v>21</v>
      </c>
      <c r="B24">
        <v>5.0387431096699702</v>
      </c>
      <c r="C24">
        <v>4.0009584062773745E-2</v>
      </c>
      <c r="D24">
        <v>-3.218636251998729</v>
      </c>
    </row>
    <row r="25" spans="1:7" x14ac:dyDescent="0.7">
      <c r="A25">
        <v>22</v>
      </c>
      <c r="B25">
        <v>5.04795136323518</v>
      </c>
      <c r="C25">
        <v>4.006615831081857E-2</v>
      </c>
      <c r="D25">
        <v>-3.217223233379582</v>
      </c>
    </row>
    <row r="26" spans="1:7" x14ac:dyDescent="0.7">
      <c r="A26">
        <v>23</v>
      </c>
      <c r="B26">
        <v>5.0835727788535099</v>
      </c>
      <c r="C26">
        <v>4.0284221893227369E-2</v>
      </c>
      <c r="D26">
        <v>-3.2117954029891034</v>
      </c>
    </row>
    <row r="27" spans="1:7" x14ac:dyDescent="0.7">
      <c r="A27">
        <v>24</v>
      </c>
      <c r="B27">
        <v>5.36713898</v>
      </c>
      <c r="C27">
        <v>4.1974805746911641E-2</v>
      </c>
      <c r="D27">
        <v>-3.170685703857433</v>
      </c>
    </row>
    <row r="28" spans="1:7" x14ac:dyDescent="0.7">
      <c r="A28">
        <v>25</v>
      </c>
      <c r="B28">
        <v>5.3938625219324896</v>
      </c>
      <c r="C28">
        <v>4.2129922061679502E-2</v>
      </c>
      <c r="D28">
        <v>-3.1669970529411904</v>
      </c>
    </row>
    <row r="29" spans="1:7" x14ac:dyDescent="0.7">
      <c r="A29">
        <v>26</v>
      </c>
      <c r="B29">
        <v>5.4645377870526897</v>
      </c>
      <c r="C29">
        <v>4.2536616640494608E-2</v>
      </c>
      <c r="D29">
        <v>-3.1573900059768047</v>
      </c>
    </row>
    <row r="30" spans="1:7" x14ac:dyDescent="0.7">
      <c r="A30">
        <v>27</v>
      </c>
      <c r="B30">
        <v>5.6887133530732497</v>
      </c>
      <c r="C30">
        <v>4.3792275626594143E-2</v>
      </c>
      <c r="D30">
        <v>-3.1282978327094177</v>
      </c>
    </row>
    <row r="31" spans="1:7" x14ac:dyDescent="0.7">
      <c r="A31">
        <v>28</v>
      </c>
      <c r="B31">
        <v>5.7042518580783801</v>
      </c>
      <c r="C31">
        <v>4.3877356348515278E-2</v>
      </c>
      <c r="D31">
        <v>-3.1263568926891541</v>
      </c>
    </row>
    <row r="32" spans="1:7" x14ac:dyDescent="0.7">
      <c r="A32">
        <v>29</v>
      </c>
      <c r="B32">
        <v>5.7533959178849301</v>
      </c>
      <c r="C32">
        <v>4.4144761487003151E-2</v>
      </c>
      <c r="D32">
        <v>-3.1202810115879567</v>
      </c>
    </row>
    <row r="33" spans="1:4" x14ac:dyDescent="0.7">
      <c r="A33">
        <v>30</v>
      </c>
      <c r="B33">
        <v>5.7716091483616996</v>
      </c>
      <c r="C33">
        <v>4.4243213544149743E-2</v>
      </c>
      <c r="D33">
        <v>-3.118053285523906</v>
      </c>
    </row>
    <row r="34" spans="1:4" x14ac:dyDescent="0.7">
      <c r="A34">
        <v>31</v>
      </c>
      <c r="B34">
        <v>5.8720903730472704</v>
      </c>
      <c r="C34">
        <v>4.4780011627009432E-2</v>
      </c>
      <c r="D34">
        <v>-3.1059934081641876</v>
      </c>
    </row>
    <row r="35" spans="1:4" x14ac:dyDescent="0.7">
      <c r="A35">
        <v>32</v>
      </c>
      <c r="B35">
        <v>5.9472925391401104</v>
      </c>
      <c r="C35">
        <v>4.5174684634022223E-2</v>
      </c>
      <c r="D35">
        <v>-3.0972184235127784</v>
      </c>
    </row>
    <row r="36" spans="1:4" x14ac:dyDescent="0.7">
      <c r="A36">
        <v>33</v>
      </c>
      <c r="B36">
        <v>5.9610902479120398</v>
      </c>
      <c r="C36">
        <v>4.5246436117751192E-2</v>
      </c>
      <c r="D36">
        <v>-3.0956313717666228</v>
      </c>
    </row>
    <row r="37" spans="1:4" x14ac:dyDescent="0.7">
      <c r="A37">
        <v>34</v>
      </c>
      <c r="B37">
        <v>6.0818582873353302</v>
      </c>
      <c r="C37">
        <v>4.5865664609525687E-2</v>
      </c>
      <c r="D37">
        <v>-3.0820384895656954</v>
      </c>
    </row>
    <row r="38" spans="1:4" x14ac:dyDescent="0.7">
      <c r="A38">
        <v>35</v>
      </c>
      <c r="B38">
        <v>6.1202731328604703</v>
      </c>
      <c r="C38">
        <v>4.6059310453184871E-2</v>
      </c>
      <c r="D38">
        <v>-3.0778253553229167</v>
      </c>
    </row>
    <row r="39" spans="1:4" x14ac:dyDescent="0.7">
      <c r="A39">
        <v>36</v>
      </c>
      <c r="B39">
        <v>6.2606585562182104</v>
      </c>
      <c r="C39">
        <v>4.6753245676343529E-2</v>
      </c>
      <c r="D39">
        <v>-3.062871599425383</v>
      </c>
    </row>
    <row r="40" spans="1:4" x14ac:dyDescent="0.7">
      <c r="A40">
        <v>37</v>
      </c>
      <c r="B40">
        <v>6.2948064600000002</v>
      </c>
      <c r="C40">
        <v>4.6918764795691667E-2</v>
      </c>
      <c r="D40">
        <v>-3.0593375812959129</v>
      </c>
    </row>
    <row r="41" spans="1:4" x14ac:dyDescent="0.7">
      <c r="A41">
        <v>38</v>
      </c>
      <c r="B41">
        <v>6.3177696461578501</v>
      </c>
      <c r="C41">
        <v>4.7029346268786201E-2</v>
      </c>
      <c r="D41">
        <v>-3.0569834834240188</v>
      </c>
    </row>
    <row r="42" spans="1:4" x14ac:dyDescent="0.7">
      <c r="A42">
        <v>39</v>
      </c>
      <c r="B42">
        <v>6.3378921924595302</v>
      </c>
      <c r="C42">
        <v>4.7125769029329537E-2</v>
      </c>
      <c r="D42">
        <v>-3.0549353144223499</v>
      </c>
    </row>
    <row r="43" spans="1:4" x14ac:dyDescent="0.7">
      <c r="A43">
        <v>40</v>
      </c>
      <c r="B43">
        <v>6.4902334947843201</v>
      </c>
      <c r="C43">
        <v>4.7841174038976662E-2</v>
      </c>
      <c r="D43">
        <v>-3.0398686286923762</v>
      </c>
    </row>
    <row r="44" spans="1:4" x14ac:dyDescent="0.7">
      <c r="A44">
        <v>41</v>
      </c>
      <c r="B44">
        <v>6.5749502499593504</v>
      </c>
      <c r="C44">
        <v>4.822781191420844E-2</v>
      </c>
      <c r="D44">
        <v>-3.031819413664004</v>
      </c>
    </row>
    <row r="45" spans="1:4" x14ac:dyDescent="0.7">
      <c r="A45">
        <v>42</v>
      </c>
      <c r="B45">
        <v>6.6434219460911201</v>
      </c>
      <c r="C45">
        <v>4.8534429889703079E-2</v>
      </c>
      <c r="D45">
        <v>-3.0254818382616544</v>
      </c>
    </row>
    <row r="46" spans="1:4" x14ac:dyDescent="0.7">
      <c r="A46">
        <v>43</v>
      </c>
      <c r="B46">
        <v>6.6820453429773101</v>
      </c>
      <c r="C46">
        <v>4.8705060811828495E-2</v>
      </c>
      <c r="D46">
        <v>-3.0219723361853443</v>
      </c>
    </row>
    <row r="47" spans="1:4" x14ac:dyDescent="0.7">
      <c r="A47">
        <v>44</v>
      </c>
      <c r="B47">
        <v>6.7714730131052496</v>
      </c>
      <c r="C47">
        <v>4.9093678055432986E-2</v>
      </c>
      <c r="D47">
        <v>-3.0140250089799863</v>
      </c>
    </row>
    <row r="48" spans="1:4" x14ac:dyDescent="0.7">
      <c r="A48">
        <v>45</v>
      </c>
      <c r="B48">
        <v>6.8022169559121402</v>
      </c>
      <c r="C48">
        <v>4.9225190952282942E-2</v>
      </c>
      <c r="D48">
        <v>-3.0113497752916341</v>
      </c>
    </row>
    <row r="49" spans="1:4" x14ac:dyDescent="0.7">
      <c r="A49">
        <v>46</v>
      </c>
      <c r="B49">
        <v>6.9870002110037497</v>
      </c>
      <c r="C49">
        <v>4.9993035913758366E-2</v>
      </c>
      <c r="D49">
        <v>-2.9958715649794239</v>
      </c>
    </row>
    <row r="50" spans="1:4" x14ac:dyDescent="0.7">
      <c r="A50">
        <v>47</v>
      </c>
      <c r="B50">
        <v>7.0270355593718499</v>
      </c>
      <c r="C50">
        <v>5.0154274798564824E-2</v>
      </c>
      <c r="D50">
        <v>-2.9926515279563914</v>
      </c>
    </row>
    <row r="51" spans="1:4" x14ac:dyDescent="0.7">
      <c r="A51">
        <v>48</v>
      </c>
      <c r="B51">
        <v>7.0720752942432599</v>
      </c>
      <c r="C51">
        <v>5.0333480825995723E-2</v>
      </c>
      <c r="D51">
        <v>-2.98908480052182</v>
      </c>
    </row>
    <row r="52" spans="1:4" x14ac:dyDescent="0.7">
      <c r="A52">
        <v>49</v>
      </c>
      <c r="B52">
        <v>7.1352174625181197</v>
      </c>
      <c r="C52">
        <v>5.0580808016629335E-2</v>
      </c>
      <c r="D52">
        <v>-2.9841830628455894</v>
      </c>
    </row>
    <row r="53" spans="1:4" x14ac:dyDescent="0.7">
      <c r="A53">
        <v>50</v>
      </c>
      <c r="B53">
        <v>7.1364572827287702</v>
      </c>
      <c r="C53">
        <v>5.058561869267595E-2</v>
      </c>
      <c r="D53">
        <v>-2.9840879586453779</v>
      </c>
    </row>
    <row r="54" spans="1:4" x14ac:dyDescent="0.7">
      <c r="A54">
        <v>51</v>
      </c>
      <c r="B54">
        <v>7.1850784812741102</v>
      </c>
      <c r="C54">
        <v>5.0772886783950845E-2</v>
      </c>
      <c r="D54">
        <v>-2.9803927916048187</v>
      </c>
    </row>
    <row r="55" spans="1:4" x14ac:dyDescent="0.7">
      <c r="A55">
        <v>52</v>
      </c>
      <c r="B55">
        <v>7.1987782650612004</v>
      </c>
      <c r="C55">
        <v>5.0825163069277535E-2</v>
      </c>
      <c r="D55">
        <v>-2.9793637110266853</v>
      </c>
    </row>
    <row r="56" spans="1:4" x14ac:dyDescent="0.7">
      <c r="A56">
        <v>53</v>
      </c>
      <c r="B56">
        <v>7.2062342946727904</v>
      </c>
      <c r="C56">
        <v>5.0853523664703595E-2</v>
      </c>
      <c r="D56">
        <v>-2.9788058636139678</v>
      </c>
    </row>
    <row r="57" spans="1:4" x14ac:dyDescent="0.7">
      <c r="A57">
        <v>54</v>
      </c>
      <c r="B57">
        <v>7.2414600029442804</v>
      </c>
      <c r="C57">
        <v>5.0986649369432972E-2</v>
      </c>
      <c r="D57">
        <v>-2.9761914575973512</v>
      </c>
    </row>
    <row r="58" spans="1:4" x14ac:dyDescent="0.7">
      <c r="A58">
        <v>55</v>
      </c>
      <c r="B58">
        <v>7.2645874243230804</v>
      </c>
      <c r="C58">
        <v>5.1073278149567247E-2</v>
      </c>
      <c r="D58">
        <v>-2.9744938510431518</v>
      </c>
    </row>
    <row r="59" spans="1:4" x14ac:dyDescent="0.7">
      <c r="A59">
        <v>56</v>
      </c>
      <c r="B59">
        <v>7.2761254446898498</v>
      </c>
      <c r="C59">
        <v>5.1116266550130109E-2</v>
      </c>
      <c r="D59">
        <v>-2.9736525046368238</v>
      </c>
    </row>
    <row r="60" spans="1:4" x14ac:dyDescent="0.7">
      <c r="A60">
        <v>57</v>
      </c>
      <c r="B60">
        <v>7.3109254395877601</v>
      </c>
      <c r="C60">
        <v>5.1244997711069974E-2</v>
      </c>
      <c r="D60">
        <v>-2.9711372713650186</v>
      </c>
    </row>
    <row r="61" spans="1:4" x14ac:dyDescent="0.7">
      <c r="A61">
        <v>58</v>
      </c>
      <c r="B61">
        <v>7.3736821050335601</v>
      </c>
      <c r="C61">
        <v>5.1473624069251114E-2</v>
      </c>
      <c r="D61">
        <v>-2.966685756503225</v>
      </c>
    </row>
    <row r="62" spans="1:4" x14ac:dyDescent="0.7">
      <c r="A62">
        <v>59</v>
      </c>
      <c r="B62">
        <v>7.3767572000000001</v>
      </c>
      <c r="C62">
        <v>5.1484710316574339E-2</v>
      </c>
      <c r="D62">
        <v>-2.9664704024489423</v>
      </c>
    </row>
    <row r="63" spans="1:4" x14ac:dyDescent="0.7">
      <c r="A63">
        <v>60</v>
      </c>
      <c r="B63">
        <v>7.3964692200000002</v>
      </c>
      <c r="C63">
        <v>5.1555516890945403E-2</v>
      </c>
      <c r="D63">
        <v>-2.9650960540524931</v>
      </c>
    </row>
    <row r="64" spans="1:4" x14ac:dyDescent="0.7">
      <c r="A64">
        <v>61</v>
      </c>
      <c r="B64">
        <v>7.4102058716260304</v>
      </c>
      <c r="C64">
        <v>5.1604595001481103E-2</v>
      </c>
      <c r="D64">
        <v>-2.9641445600430725</v>
      </c>
    </row>
    <row r="65" spans="1:4" x14ac:dyDescent="0.7">
      <c r="A65">
        <v>62</v>
      </c>
      <c r="B65">
        <v>7.4260798581669301</v>
      </c>
      <c r="C65">
        <v>5.1661038552378885E-2</v>
      </c>
      <c r="D65">
        <v>-2.9630513879087186</v>
      </c>
    </row>
    <row r="66" spans="1:4" x14ac:dyDescent="0.7">
      <c r="A66">
        <v>63</v>
      </c>
      <c r="B66">
        <v>7.4336581039750804</v>
      </c>
      <c r="C66">
        <v>5.1687882307222634E-2</v>
      </c>
      <c r="D66">
        <v>-2.9625319097134142</v>
      </c>
    </row>
    <row r="67" spans="1:4" x14ac:dyDescent="0.7">
      <c r="A67">
        <v>64</v>
      </c>
      <c r="B67">
        <v>7.4789617504260999</v>
      </c>
      <c r="C67">
        <v>5.1846976425371047E-2</v>
      </c>
      <c r="D67">
        <v>-2.9594586598859753</v>
      </c>
    </row>
    <row r="68" spans="1:4" x14ac:dyDescent="0.7">
      <c r="A68">
        <v>65</v>
      </c>
      <c r="B68">
        <v>7.4906551507124002</v>
      </c>
      <c r="C68">
        <v>5.1887656158438933E-2</v>
      </c>
      <c r="D68">
        <v>-2.958674356049543</v>
      </c>
    </row>
    <row r="69" spans="1:4" x14ac:dyDescent="0.7">
      <c r="A69">
        <v>66</v>
      </c>
      <c r="B69">
        <v>7.5117508793264598</v>
      </c>
      <c r="C69">
        <v>5.1960646293115205E-2</v>
      </c>
      <c r="D69">
        <v>-2.9572686489754303</v>
      </c>
    </row>
    <row r="70" spans="1:4" x14ac:dyDescent="0.7">
      <c r="A70">
        <v>67</v>
      </c>
      <c r="B70">
        <v>7.5540394700000002</v>
      </c>
      <c r="C70">
        <v>5.210541595224677E-2</v>
      </c>
      <c r="D70">
        <v>-2.9544863826073842</v>
      </c>
    </row>
    <row r="71" spans="1:4" x14ac:dyDescent="0.7">
      <c r="A71">
        <v>68</v>
      </c>
      <c r="B71">
        <v>7.5854478202624902</v>
      </c>
      <c r="C71">
        <v>5.2211602324014207E-2</v>
      </c>
      <c r="D71">
        <v>-2.9524505420475697</v>
      </c>
    </row>
    <row r="72" spans="1:4" x14ac:dyDescent="0.7">
      <c r="A72">
        <v>69</v>
      </c>
      <c r="B72">
        <v>7.6148663331156596</v>
      </c>
      <c r="C72">
        <v>5.2310028053001799E-2</v>
      </c>
      <c r="D72">
        <v>-2.9505671853160336</v>
      </c>
    </row>
    <row r="73" spans="1:4" x14ac:dyDescent="0.7">
      <c r="A73">
        <v>70</v>
      </c>
      <c r="B73">
        <v>7.6267214549848896</v>
      </c>
      <c r="C73">
        <v>5.2349409195885925E-2</v>
      </c>
      <c r="D73">
        <v>-2.9498146273857042</v>
      </c>
    </row>
    <row r="74" spans="1:4" x14ac:dyDescent="0.7">
      <c r="A74">
        <v>71</v>
      </c>
      <c r="B74">
        <v>7.6273100147535997</v>
      </c>
      <c r="C74">
        <v>5.23513600825787E-2</v>
      </c>
      <c r="D74">
        <v>-2.9497773614380622</v>
      </c>
    </row>
    <row r="75" spans="1:4" x14ac:dyDescent="0.7">
      <c r="A75">
        <v>72</v>
      </c>
      <c r="B75">
        <v>7.6594813458828099</v>
      </c>
      <c r="C75">
        <v>5.245738881009053E-2</v>
      </c>
      <c r="D75">
        <v>-2.9477540806565901</v>
      </c>
    </row>
    <row r="76" spans="1:4" x14ac:dyDescent="0.7">
      <c r="A76">
        <v>73</v>
      </c>
      <c r="B76">
        <v>7.6902262443672704</v>
      </c>
      <c r="C76">
        <v>5.2557598611690251E-2</v>
      </c>
      <c r="D76">
        <v>-2.9458455943637984</v>
      </c>
    </row>
    <row r="77" spans="1:4" x14ac:dyDescent="0.7">
      <c r="A77">
        <v>74</v>
      </c>
      <c r="B77">
        <v>7.6963766341967803</v>
      </c>
      <c r="C77">
        <v>5.2577514021420038E-2</v>
      </c>
      <c r="D77">
        <v>-2.9454667407254811</v>
      </c>
    </row>
    <row r="78" spans="1:4" x14ac:dyDescent="0.7">
      <c r="A78">
        <v>75</v>
      </c>
      <c r="B78">
        <v>7.8532460061619904</v>
      </c>
      <c r="C78">
        <v>5.3070683922225276E-2</v>
      </c>
      <c r="D78">
        <v>-2.9361305950532359</v>
      </c>
    </row>
    <row r="79" spans="1:4" x14ac:dyDescent="0.7">
      <c r="A79">
        <v>76</v>
      </c>
      <c r="B79">
        <v>7.8932479211524003</v>
      </c>
      <c r="C79">
        <v>5.3191889057852756E-2</v>
      </c>
      <c r="D79">
        <v>-2.9338493555765037</v>
      </c>
    </row>
    <row r="80" spans="1:4" x14ac:dyDescent="0.7">
      <c r="A80">
        <v>77</v>
      </c>
      <c r="B80">
        <v>7.9098012092084504</v>
      </c>
      <c r="C80">
        <v>5.324150385300809E-2</v>
      </c>
      <c r="D80">
        <v>-2.9329170391785722</v>
      </c>
    </row>
    <row r="81" spans="1:4" x14ac:dyDescent="0.7">
      <c r="A81">
        <v>78</v>
      </c>
      <c r="B81">
        <v>7.9991453812449604</v>
      </c>
      <c r="C81">
        <v>5.3503822030108499E-2</v>
      </c>
      <c r="D81">
        <v>-2.9280021878167659</v>
      </c>
    </row>
    <row r="82" spans="1:4" x14ac:dyDescent="0.7">
      <c r="A82">
        <v>79</v>
      </c>
      <c r="B82">
        <v>8.0338285425068801</v>
      </c>
      <c r="C82">
        <v>5.3603166122515714E-2</v>
      </c>
      <c r="D82">
        <v>-2.9261471431999921</v>
      </c>
    </row>
    <row r="83" spans="1:4" x14ac:dyDescent="0.7">
      <c r="A83">
        <v>80</v>
      </c>
      <c r="B83">
        <v>8.0532652820951807</v>
      </c>
      <c r="C83">
        <v>5.3658231345085565E-2</v>
      </c>
      <c r="D83">
        <v>-2.9251203949250777</v>
      </c>
    </row>
    <row r="84" spans="1:4" x14ac:dyDescent="0.7">
      <c r="A84">
        <v>81</v>
      </c>
      <c r="B84">
        <v>8.0623919917610696</v>
      </c>
      <c r="C84">
        <v>5.3683937082504296E-2</v>
      </c>
      <c r="D84">
        <v>-2.9246414454444274</v>
      </c>
    </row>
    <row r="85" spans="1:4" x14ac:dyDescent="0.7">
      <c r="A85">
        <v>82</v>
      </c>
      <c r="B85">
        <v>8.1316450699999994</v>
      </c>
      <c r="C85">
        <v>5.3875854565814341E-2</v>
      </c>
      <c r="D85">
        <v>-2.9210728686735505</v>
      </c>
    </row>
    <row r="86" spans="1:4" x14ac:dyDescent="0.7">
      <c r="A86">
        <v>83</v>
      </c>
      <c r="B86">
        <v>8.1944409402686293</v>
      </c>
      <c r="C86">
        <v>5.4045087910760743E-2</v>
      </c>
      <c r="D86">
        <v>-2.9179366194937608</v>
      </c>
    </row>
    <row r="87" spans="1:4" x14ac:dyDescent="0.7">
      <c r="A87">
        <v>84</v>
      </c>
      <c r="B87">
        <v>8.2541105907491907</v>
      </c>
      <c r="C87">
        <v>5.4201678066463289E-2</v>
      </c>
      <c r="D87">
        <v>-2.915043410379953</v>
      </c>
    </row>
    <row r="88" spans="1:4" x14ac:dyDescent="0.7">
      <c r="A88">
        <v>85</v>
      </c>
      <c r="B88">
        <v>8.3306048640864407</v>
      </c>
      <c r="C88">
        <v>5.4396413536641076E-2</v>
      </c>
      <c r="D88">
        <v>-2.9114570549288366</v>
      </c>
    </row>
    <row r="89" spans="1:4" x14ac:dyDescent="0.7">
      <c r="A89">
        <v>86</v>
      </c>
      <c r="B89">
        <v>8.3340839549408106</v>
      </c>
      <c r="C89">
        <v>5.4405110075455294E-2</v>
      </c>
      <c r="D89">
        <v>-2.9112971943213006</v>
      </c>
    </row>
    <row r="90" spans="1:4" x14ac:dyDescent="0.7">
      <c r="A90">
        <v>87</v>
      </c>
      <c r="B90">
        <v>8.3750264097794407</v>
      </c>
      <c r="C90">
        <v>5.4506404649799202E-2</v>
      </c>
      <c r="D90">
        <v>-2.9094370677073855</v>
      </c>
    </row>
    <row r="91" spans="1:4" x14ac:dyDescent="0.7">
      <c r="A91">
        <v>88</v>
      </c>
      <c r="B91">
        <v>8.4711471647935692</v>
      </c>
      <c r="C91">
        <v>5.4736632101651153E-2</v>
      </c>
      <c r="D91">
        <v>-2.9052221026249692</v>
      </c>
    </row>
    <row r="92" spans="1:4" x14ac:dyDescent="0.7">
      <c r="A92">
        <v>89</v>
      </c>
      <c r="B92">
        <v>8.5379178286867798</v>
      </c>
      <c r="C92">
        <v>5.4890309311655221E-2</v>
      </c>
      <c r="D92">
        <v>-2.9024184613177026</v>
      </c>
    </row>
    <row r="93" spans="1:4" x14ac:dyDescent="0.7">
      <c r="A93">
        <v>90</v>
      </c>
      <c r="B93">
        <v>8.5487377599999999</v>
      </c>
      <c r="C93">
        <v>5.491473019761775E-2</v>
      </c>
      <c r="D93">
        <v>-2.9019736568447145</v>
      </c>
    </row>
    <row r="94" spans="1:4" x14ac:dyDescent="0.7">
      <c r="A94">
        <v>91</v>
      </c>
      <c r="B94">
        <v>8.5595535789018999</v>
      </c>
      <c r="C94">
        <v>5.4939007563020427E-2</v>
      </c>
      <c r="D94">
        <v>-2.9015316624930829</v>
      </c>
    </row>
    <row r="95" spans="1:4" x14ac:dyDescent="0.7">
      <c r="A95">
        <v>92</v>
      </c>
      <c r="B95">
        <v>8.5686427449077307</v>
      </c>
      <c r="C95">
        <v>5.4959305495741302E-2</v>
      </c>
      <c r="D95">
        <v>-2.901162267688254</v>
      </c>
    </row>
    <row r="96" spans="1:4" x14ac:dyDescent="0.7">
      <c r="A96">
        <v>93</v>
      </c>
      <c r="B96">
        <v>8.57296712191674</v>
      </c>
      <c r="C96">
        <v>5.4968929437859866E-2</v>
      </c>
      <c r="D96">
        <v>-2.9009871726883398</v>
      </c>
    </row>
    <row r="97" spans="1:4" x14ac:dyDescent="0.7">
      <c r="A97">
        <v>94</v>
      </c>
      <c r="B97">
        <v>8.5734269405813404</v>
      </c>
      <c r="C97">
        <v>5.4969951507413191E-2</v>
      </c>
      <c r="D97">
        <v>-2.9009685792745343</v>
      </c>
    </row>
    <row r="98" spans="1:4" x14ac:dyDescent="0.7">
      <c r="A98">
        <v>95</v>
      </c>
      <c r="B98">
        <v>8.58617612083059</v>
      </c>
      <c r="C98">
        <v>5.4998193421373728E-2</v>
      </c>
      <c r="D98">
        <v>-2.9004549411732508</v>
      </c>
    </row>
    <row r="99" spans="1:4" x14ac:dyDescent="0.7">
      <c r="A99">
        <v>96</v>
      </c>
      <c r="B99">
        <v>8.5912899899999999</v>
      </c>
      <c r="C99">
        <v>5.500946927812491E-2</v>
      </c>
      <c r="D99">
        <v>-2.9002499398758146</v>
      </c>
    </row>
    <row r="100" spans="1:4" x14ac:dyDescent="0.7">
      <c r="A100">
        <v>97</v>
      </c>
      <c r="B100">
        <v>8.6448280493314407</v>
      </c>
      <c r="C100">
        <v>5.5125719635770766E-2</v>
      </c>
      <c r="D100">
        <v>-2.8981388906831809</v>
      </c>
    </row>
    <row r="101" spans="1:4" x14ac:dyDescent="0.7">
      <c r="A101">
        <v>98</v>
      </c>
      <c r="B101">
        <v>8.6483765826361001</v>
      </c>
      <c r="C101">
        <v>5.5133308801091317E-2</v>
      </c>
      <c r="D101">
        <v>-2.8980012300228228</v>
      </c>
    </row>
    <row r="102" spans="1:4" x14ac:dyDescent="0.7">
      <c r="A102">
        <v>99</v>
      </c>
      <c r="B102">
        <v>8.6568190190384993</v>
      </c>
      <c r="C102">
        <v>5.5151306519678679E-2</v>
      </c>
      <c r="D102">
        <v>-2.8976748432698782</v>
      </c>
    </row>
    <row r="103" spans="1:4" x14ac:dyDescent="0.7">
      <c r="A103">
        <v>100</v>
      </c>
      <c r="B103">
        <v>8.6632012290526692</v>
      </c>
      <c r="C103">
        <v>5.5164858088520445E-2</v>
      </c>
      <c r="D103">
        <v>-2.8974291572644217</v>
      </c>
    </row>
    <row r="104" spans="1:4" x14ac:dyDescent="0.7">
      <c r="A104">
        <v>101</v>
      </c>
      <c r="B104">
        <v>8.6652103888468996</v>
      </c>
      <c r="C104">
        <v>5.5169114563946013E-2</v>
      </c>
      <c r="D104">
        <v>-2.8973520010572202</v>
      </c>
    </row>
    <row r="105" spans="1:4" x14ac:dyDescent="0.7">
      <c r="A105">
        <v>102</v>
      </c>
      <c r="B105">
        <v>8.7173906100000007</v>
      </c>
      <c r="C105">
        <v>5.5278043733833764E-2</v>
      </c>
      <c r="D105">
        <v>-2.8953794884659487</v>
      </c>
    </row>
    <row r="106" spans="1:4" x14ac:dyDescent="0.7">
      <c r="A106">
        <v>103</v>
      </c>
      <c r="B106">
        <v>8.7283180115013099</v>
      </c>
      <c r="C106">
        <v>5.5300461325125526E-2</v>
      </c>
      <c r="D106">
        <v>-2.8949740282621428</v>
      </c>
    </row>
    <row r="107" spans="1:4" x14ac:dyDescent="0.7">
      <c r="A107">
        <v>104</v>
      </c>
      <c r="B107">
        <v>8.7544169040752902</v>
      </c>
      <c r="C107">
        <v>5.5353451664892965E-2</v>
      </c>
      <c r="D107">
        <v>-2.8940162610691655</v>
      </c>
    </row>
    <row r="108" spans="1:4" x14ac:dyDescent="0.7">
      <c r="A108">
        <v>105</v>
      </c>
      <c r="B108">
        <v>8.7934092930292191</v>
      </c>
      <c r="C108">
        <v>5.5431172896232304E-2</v>
      </c>
      <c r="D108">
        <v>-2.8926131558206154</v>
      </c>
    </row>
    <row r="109" spans="1:4" x14ac:dyDescent="0.7">
      <c r="A109">
        <v>106</v>
      </c>
      <c r="B109">
        <v>8.8306164425902303</v>
      </c>
      <c r="C109">
        <v>5.5503720347127174E-2</v>
      </c>
      <c r="D109">
        <v>-2.8913052271948074</v>
      </c>
    </row>
    <row r="110" spans="1:4" x14ac:dyDescent="0.7">
      <c r="A110">
        <v>107</v>
      </c>
      <c r="B110">
        <v>8.8623644080180899</v>
      </c>
      <c r="C110">
        <v>5.5564377492032524E-2</v>
      </c>
      <c r="D110">
        <v>-2.8902129756461479</v>
      </c>
    </row>
    <row r="111" spans="1:4" x14ac:dyDescent="0.7">
      <c r="A111">
        <v>108</v>
      </c>
      <c r="B111">
        <v>8.8683167899999997</v>
      </c>
      <c r="C111">
        <v>5.5575622414658514E-2</v>
      </c>
      <c r="D111">
        <v>-2.8900106196505781</v>
      </c>
    </row>
    <row r="112" spans="1:4" x14ac:dyDescent="0.7">
      <c r="A112">
        <v>109</v>
      </c>
      <c r="B112">
        <v>8.8800216739729905</v>
      </c>
      <c r="C112">
        <v>5.5597617204302396E-2</v>
      </c>
      <c r="D112">
        <v>-2.8896149346816733</v>
      </c>
    </row>
    <row r="113" spans="1:4" x14ac:dyDescent="0.7">
      <c r="A113">
        <v>110</v>
      </c>
      <c r="B113">
        <v>8.9419060106167603</v>
      </c>
      <c r="C113">
        <v>5.5711319206282597E-2</v>
      </c>
      <c r="D113">
        <v>-2.8875719353467648</v>
      </c>
    </row>
    <row r="114" spans="1:4" x14ac:dyDescent="0.7">
      <c r="A114">
        <v>111</v>
      </c>
      <c r="B114">
        <v>8.9586514166056492</v>
      </c>
      <c r="C114">
        <v>5.5741339302488674E-2</v>
      </c>
      <c r="D114">
        <v>-2.8870332295440728</v>
      </c>
    </row>
    <row r="115" spans="1:4" x14ac:dyDescent="0.7">
      <c r="A115">
        <v>112</v>
      </c>
      <c r="B115">
        <v>8.9615368427463995</v>
      </c>
      <c r="C115">
        <v>5.5746480017592678E-2</v>
      </c>
      <c r="D115">
        <v>-2.8869410093331296</v>
      </c>
    </row>
    <row r="116" spans="1:4" x14ac:dyDescent="0.7">
      <c r="A116">
        <v>113</v>
      </c>
      <c r="B116">
        <v>8.9902842631737201</v>
      </c>
      <c r="C116">
        <v>5.5797181907493575E-2</v>
      </c>
      <c r="D116">
        <v>-2.8860319143201498</v>
      </c>
    </row>
    <row r="117" spans="1:4" x14ac:dyDescent="0.7">
      <c r="A117">
        <v>114</v>
      </c>
      <c r="B117">
        <v>9.0164231980276899</v>
      </c>
      <c r="C117">
        <v>5.584247144777027E-2</v>
      </c>
      <c r="D117">
        <v>-2.8852205620559674</v>
      </c>
    </row>
    <row r="118" spans="1:4" x14ac:dyDescent="0.7">
      <c r="A118">
        <v>115</v>
      </c>
      <c r="B118">
        <v>9.1013471500000005</v>
      </c>
      <c r="C118">
        <v>5.5984287801221944E-2</v>
      </c>
      <c r="D118">
        <v>-2.8826842025936905</v>
      </c>
    </row>
    <row r="119" spans="1:4" x14ac:dyDescent="0.7">
      <c r="A119">
        <v>116</v>
      </c>
      <c r="B119">
        <v>9.1062396334065099</v>
      </c>
      <c r="C119">
        <v>5.599221008313341E-2</v>
      </c>
      <c r="D119">
        <v>-2.8825427035814091</v>
      </c>
    </row>
    <row r="120" spans="1:4" x14ac:dyDescent="0.7">
      <c r="A120">
        <v>117</v>
      </c>
      <c r="B120">
        <v>9.10737858165961</v>
      </c>
      <c r="C120">
        <v>5.5994050486286619E-2</v>
      </c>
      <c r="D120">
        <v>-2.8825098352073066</v>
      </c>
    </row>
    <row r="121" spans="1:4" x14ac:dyDescent="0.7">
      <c r="A121">
        <v>118</v>
      </c>
      <c r="B121">
        <v>9.11097791037046</v>
      </c>
      <c r="C121">
        <v>5.599985696461806E-2</v>
      </c>
      <c r="D121">
        <v>-2.8824061424534988</v>
      </c>
    </row>
    <row r="122" spans="1:4" x14ac:dyDescent="0.7">
      <c r="A122">
        <v>119</v>
      </c>
      <c r="B122">
        <v>9.1127514772230196</v>
      </c>
      <c r="C122">
        <v>5.6002712737742447E-2</v>
      </c>
      <c r="D122">
        <v>-2.8823551476748506</v>
      </c>
    </row>
    <row r="123" spans="1:4" x14ac:dyDescent="0.7">
      <c r="A123">
        <v>120</v>
      </c>
      <c r="B123">
        <v>9.1515928710058194</v>
      </c>
      <c r="C123">
        <v>5.6064366975855671E-2</v>
      </c>
      <c r="D123">
        <v>-2.8812548380301073</v>
      </c>
    </row>
    <row r="124" spans="1:4" x14ac:dyDescent="0.7">
      <c r="A124">
        <v>121</v>
      </c>
      <c r="B124">
        <v>9.1517271400000002</v>
      </c>
      <c r="C124">
        <v>5.6064577162638032E-2</v>
      </c>
      <c r="D124">
        <v>-2.8812510890109051</v>
      </c>
    </row>
    <row r="125" spans="1:4" x14ac:dyDescent="0.7">
      <c r="A125">
        <v>122</v>
      </c>
      <c r="B125">
        <v>9.1533605225762305</v>
      </c>
      <c r="C125">
        <v>5.6067132462595773E-2</v>
      </c>
      <c r="D125">
        <v>-2.8812055122518112</v>
      </c>
    </row>
    <row r="126" spans="1:4" x14ac:dyDescent="0.7">
      <c r="A126">
        <v>123</v>
      </c>
      <c r="B126">
        <v>9.1573276499999992</v>
      </c>
      <c r="C126">
        <v>5.6073326239180238E-2</v>
      </c>
      <c r="D126">
        <v>-2.8810950476315935</v>
      </c>
    </row>
    <row r="127" spans="1:4" x14ac:dyDescent="0.7">
      <c r="A127">
        <v>124</v>
      </c>
      <c r="B127">
        <v>9.1574971659192297</v>
      </c>
      <c r="C127">
        <v>5.607359050610633E-2</v>
      </c>
      <c r="D127">
        <v>-2.8810903347614807</v>
      </c>
    </row>
    <row r="128" spans="1:4" x14ac:dyDescent="0.7">
      <c r="A128">
        <v>125</v>
      </c>
      <c r="B128">
        <v>9.1777197499999996</v>
      </c>
      <c r="C128">
        <v>5.6104884875085539E-2</v>
      </c>
      <c r="D128">
        <v>-2.8805323958220419</v>
      </c>
    </row>
    <row r="129" spans="1:4" x14ac:dyDescent="0.7">
      <c r="A129">
        <v>126</v>
      </c>
      <c r="B129">
        <v>9.19002812851474</v>
      </c>
      <c r="C129">
        <v>5.6123707241587481E-2</v>
      </c>
      <c r="D129">
        <v>-2.8801969667424565</v>
      </c>
    </row>
    <row r="130" spans="1:4" x14ac:dyDescent="0.7">
      <c r="A130">
        <v>127</v>
      </c>
      <c r="B130">
        <v>9.2276683029798505</v>
      </c>
      <c r="C130">
        <v>5.6180213383939998E-2</v>
      </c>
      <c r="D130">
        <v>-2.8791906590943137</v>
      </c>
    </row>
    <row r="131" spans="1:4" x14ac:dyDescent="0.7">
      <c r="A131">
        <v>128</v>
      </c>
      <c r="B131">
        <v>9.2297255936187508</v>
      </c>
      <c r="C131">
        <v>5.6183256060874674E-2</v>
      </c>
      <c r="D131">
        <v>-2.8791365013337806</v>
      </c>
    </row>
    <row r="132" spans="1:4" x14ac:dyDescent="0.7">
      <c r="A132">
        <v>129</v>
      </c>
      <c r="B132">
        <v>9.3264678885774206</v>
      </c>
      <c r="C132">
        <v>5.6320990524320234E-2</v>
      </c>
      <c r="D132">
        <v>-2.8766879798523441</v>
      </c>
    </row>
    <row r="133" spans="1:4" x14ac:dyDescent="0.7">
      <c r="A133">
        <v>130</v>
      </c>
      <c r="B133">
        <v>9.4583733813818203</v>
      </c>
      <c r="C133">
        <v>5.6491986880217261E-2</v>
      </c>
      <c r="D133">
        <v>-2.8736564760167744</v>
      </c>
    </row>
    <row r="134" spans="1:4" x14ac:dyDescent="0.7">
      <c r="A134">
        <v>131</v>
      </c>
      <c r="B134">
        <v>9.4600737867345206</v>
      </c>
      <c r="C134">
        <v>5.6494065154625468E-2</v>
      </c>
      <c r="D134">
        <v>-2.8736196878580413</v>
      </c>
    </row>
    <row r="135" spans="1:4" x14ac:dyDescent="0.7">
      <c r="A135">
        <v>132</v>
      </c>
      <c r="B135">
        <v>9.5148810200000007</v>
      </c>
      <c r="C135">
        <v>5.6559339223331624E-2</v>
      </c>
      <c r="D135">
        <v>-2.8724649402178692</v>
      </c>
    </row>
    <row r="136" spans="1:4" x14ac:dyDescent="0.7">
      <c r="A136">
        <v>133</v>
      </c>
      <c r="B136">
        <v>9.5208765346659998</v>
      </c>
      <c r="C136">
        <v>5.6566278382844622E-2</v>
      </c>
      <c r="D136">
        <v>-2.8723422596143324</v>
      </c>
    </row>
    <row r="137" spans="1:4" x14ac:dyDescent="0.7">
      <c r="A137">
        <v>134</v>
      </c>
      <c r="B137">
        <v>9.5258269588724307</v>
      </c>
      <c r="C137">
        <v>5.6571978070552732E-2</v>
      </c>
      <c r="D137">
        <v>-2.8722415034617881</v>
      </c>
    </row>
    <row r="138" spans="1:4" x14ac:dyDescent="0.7">
      <c r="A138">
        <v>135</v>
      </c>
      <c r="B138">
        <v>9.5338797495310494</v>
      </c>
      <c r="C138">
        <v>5.6581191933960009E-2</v>
      </c>
      <c r="D138">
        <v>-2.8720786469827821</v>
      </c>
    </row>
    <row r="139" spans="1:4" x14ac:dyDescent="0.7">
      <c r="A139">
        <v>136</v>
      </c>
      <c r="B139">
        <v>9.5407782677187498</v>
      </c>
      <c r="C139">
        <v>5.6589028241858477E-2</v>
      </c>
      <c r="D139">
        <v>-2.8719401598808072</v>
      </c>
    </row>
    <row r="140" spans="1:4" x14ac:dyDescent="0.7">
      <c r="A140">
        <v>137</v>
      </c>
      <c r="B140">
        <v>9.5514716800000006</v>
      </c>
      <c r="C140">
        <v>5.660107167544929E-2</v>
      </c>
      <c r="D140">
        <v>-2.8717273597570321</v>
      </c>
    </row>
    <row r="141" spans="1:4" x14ac:dyDescent="0.7">
      <c r="A141">
        <v>138</v>
      </c>
      <c r="B141">
        <v>9.5756609927453606</v>
      </c>
      <c r="C141">
        <v>5.6627850301875185E-2</v>
      </c>
      <c r="D141">
        <v>-2.8712543599888192</v>
      </c>
    </row>
    <row r="142" spans="1:4" x14ac:dyDescent="0.7">
      <c r="A142">
        <v>139</v>
      </c>
      <c r="B142">
        <v>9.5762199399999997</v>
      </c>
      <c r="C142">
        <v>5.6628461470575535E-2</v>
      </c>
      <c r="D142">
        <v>-2.8712435673240959</v>
      </c>
    </row>
    <row r="143" spans="1:4" x14ac:dyDescent="0.7">
      <c r="A143">
        <v>140</v>
      </c>
      <c r="B143">
        <v>9.6270435951549</v>
      </c>
      <c r="C143">
        <v>5.6682598901933126E-2</v>
      </c>
      <c r="D143">
        <v>-2.8702880130242963</v>
      </c>
    </row>
    <row r="144" spans="1:4" x14ac:dyDescent="0.7">
      <c r="A144">
        <v>141</v>
      </c>
      <c r="B144">
        <v>9.6628010977024292</v>
      </c>
      <c r="C144">
        <v>5.6718990064990191E-2</v>
      </c>
      <c r="D144">
        <v>-2.8696462025410785</v>
      </c>
    </row>
    <row r="145" spans="1:4" x14ac:dyDescent="0.7">
      <c r="A145">
        <v>142</v>
      </c>
      <c r="B145">
        <v>9.6947808857638993</v>
      </c>
      <c r="C145">
        <v>5.6750351479703739E-2</v>
      </c>
      <c r="D145">
        <v>-2.8690934291648489</v>
      </c>
    </row>
    <row r="146" spans="1:4" x14ac:dyDescent="0.7">
      <c r="A146">
        <v>143</v>
      </c>
      <c r="B146">
        <v>9.7168659842400196</v>
      </c>
      <c r="C146">
        <v>5.6771357519711324E-2</v>
      </c>
      <c r="D146">
        <v>-2.8687233494605793</v>
      </c>
    </row>
    <row r="147" spans="1:4" x14ac:dyDescent="0.7">
      <c r="A147">
        <v>144</v>
      </c>
      <c r="B147">
        <v>9.7475945024492994</v>
      </c>
      <c r="C147">
        <v>5.6799700052486017E-2</v>
      </c>
      <c r="D147">
        <v>-2.8682242340350661</v>
      </c>
    </row>
    <row r="148" spans="1:4" x14ac:dyDescent="0.7">
      <c r="A148">
        <v>145</v>
      </c>
      <c r="B148">
        <v>9.7492692172833895</v>
      </c>
      <c r="C148">
        <v>5.6801215184607214E-2</v>
      </c>
      <c r="D148">
        <v>-2.8681975593886841</v>
      </c>
    </row>
    <row r="149" spans="1:4" x14ac:dyDescent="0.7">
      <c r="A149">
        <v>146</v>
      </c>
      <c r="B149">
        <v>9.7768739156284603</v>
      </c>
      <c r="C149">
        <v>5.6825749954185628E-2</v>
      </c>
      <c r="D149">
        <v>-2.8677657117206641</v>
      </c>
    </row>
    <row r="150" spans="1:4" x14ac:dyDescent="0.7">
      <c r="A150">
        <v>147</v>
      </c>
      <c r="B150">
        <v>9.8220240234121992</v>
      </c>
      <c r="C150">
        <v>5.6864095614094279E-2</v>
      </c>
      <c r="D150">
        <v>-2.8670911455591734</v>
      </c>
    </row>
    <row r="151" spans="1:4" x14ac:dyDescent="0.7">
      <c r="A151">
        <v>148</v>
      </c>
      <c r="B151">
        <v>9.8583230959940895</v>
      </c>
      <c r="C151">
        <v>5.6893322987145466E-2</v>
      </c>
      <c r="D151">
        <v>-2.8665772911828404</v>
      </c>
    </row>
    <row r="152" spans="1:4" x14ac:dyDescent="0.7">
      <c r="A152">
        <v>149</v>
      </c>
      <c r="B152">
        <v>9.9089522100000007</v>
      </c>
      <c r="C152">
        <v>5.6931712245857094E-2</v>
      </c>
      <c r="D152">
        <v>-2.8659027601345763</v>
      </c>
    </row>
    <row r="153" spans="1:4" x14ac:dyDescent="0.7">
      <c r="A153">
        <v>150</v>
      </c>
      <c r="B153">
        <v>9.9266809491082295</v>
      </c>
      <c r="C153">
        <v>5.6944502165733359E-2</v>
      </c>
      <c r="D153">
        <v>-2.86567813166416</v>
      </c>
    </row>
    <row r="154" spans="1:4" x14ac:dyDescent="0.7">
      <c r="A154">
        <v>151</v>
      </c>
      <c r="B154">
        <v>9.9294537421792093</v>
      </c>
      <c r="C154">
        <v>5.6946471952059381E-2</v>
      </c>
      <c r="D154">
        <v>-2.865643540927862</v>
      </c>
    </row>
    <row r="155" spans="1:4" x14ac:dyDescent="0.7">
      <c r="A155">
        <v>152</v>
      </c>
      <c r="B155">
        <v>9.9296295855167998</v>
      </c>
      <c r="C155">
        <v>5.694659659209695E-2</v>
      </c>
      <c r="D155">
        <v>-2.8656413522075272</v>
      </c>
    </row>
    <row r="156" spans="1:4" x14ac:dyDescent="0.7">
      <c r="A156">
        <v>153</v>
      </c>
      <c r="B156">
        <v>9.9375797600000002</v>
      </c>
      <c r="C156">
        <v>5.6952197062969584E-2</v>
      </c>
      <c r="D156">
        <v>-2.8655430110276527</v>
      </c>
    </row>
    <row r="157" spans="1:4" x14ac:dyDescent="0.7">
      <c r="A157">
        <v>154</v>
      </c>
      <c r="B157">
        <v>9.9687753401503407</v>
      </c>
      <c r="C157">
        <v>5.6973517061480697E-2</v>
      </c>
      <c r="D157">
        <v>-2.8651687320701087</v>
      </c>
    </row>
    <row r="158" spans="1:4" x14ac:dyDescent="0.7">
      <c r="A158">
        <v>155</v>
      </c>
      <c r="B158">
        <v>10.0040626368103</v>
      </c>
      <c r="C158">
        <v>5.6996376203587211E-2</v>
      </c>
      <c r="D158">
        <v>-2.8647675885442498</v>
      </c>
    </row>
    <row r="159" spans="1:4" x14ac:dyDescent="0.7">
      <c r="A159">
        <v>156</v>
      </c>
      <c r="B159">
        <v>10.0375861406654</v>
      </c>
      <c r="C159">
        <v>5.7016859510492686E-2</v>
      </c>
      <c r="D159">
        <v>-2.8644082739962928</v>
      </c>
    </row>
    <row r="160" spans="1:4" x14ac:dyDescent="0.7">
      <c r="A160">
        <v>157</v>
      </c>
      <c r="B160">
        <v>10.0614269105399</v>
      </c>
      <c r="C160">
        <v>5.703069705103879E-2</v>
      </c>
      <c r="D160">
        <v>-2.8641656113557032</v>
      </c>
    </row>
    <row r="161" spans="1:4" x14ac:dyDescent="0.7">
      <c r="A161">
        <v>158</v>
      </c>
      <c r="B161">
        <v>10.131783661503</v>
      </c>
      <c r="C161">
        <v>5.706800935534706E-2</v>
      </c>
      <c r="D161">
        <v>-2.8635115757962564</v>
      </c>
    </row>
    <row r="162" spans="1:4" x14ac:dyDescent="0.7">
      <c r="A162">
        <v>159</v>
      </c>
      <c r="B162">
        <v>10.191557047204</v>
      </c>
      <c r="C162">
        <v>5.7095589498028586E-2</v>
      </c>
      <c r="D162">
        <v>-2.8630284070192542</v>
      </c>
    </row>
    <row r="163" spans="1:4" x14ac:dyDescent="0.7">
      <c r="A163">
        <v>160</v>
      </c>
      <c r="B163">
        <v>10.195620491104901</v>
      </c>
      <c r="C163">
        <v>5.7097327518402713E-2</v>
      </c>
      <c r="D163">
        <v>-2.8629979669460925</v>
      </c>
    </row>
    <row r="164" spans="1:4" x14ac:dyDescent="0.7">
      <c r="A164">
        <v>161</v>
      </c>
      <c r="B164">
        <v>10.201785650008301</v>
      </c>
      <c r="C164">
        <v>5.7099931266770577E-2</v>
      </c>
      <c r="D164">
        <v>-2.8629523660552127</v>
      </c>
    </row>
    <row r="165" spans="1:4" x14ac:dyDescent="0.7">
      <c r="A165">
        <v>162</v>
      </c>
      <c r="B165">
        <v>10.2116762959322</v>
      </c>
      <c r="C165">
        <v>5.7104024800132366E-2</v>
      </c>
      <c r="D165">
        <v>-2.8628806779367881</v>
      </c>
    </row>
    <row r="166" spans="1:4" x14ac:dyDescent="0.7">
      <c r="A166">
        <v>163</v>
      </c>
      <c r="B166">
        <v>10.220506819667699</v>
      </c>
      <c r="C166">
        <v>5.7107592588315527E-2</v>
      </c>
      <c r="D166">
        <v>-2.8628182011368635</v>
      </c>
    </row>
    <row r="167" spans="1:4" x14ac:dyDescent="0.7">
      <c r="A167">
        <v>164</v>
      </c>
      <c r="B167">
        <v>10.2259385607992</v>
      </c>
      <c r="C167">
        <v>5.7109746435401849E-2</v>
      </c>
      <c r="D167">
        <v>-2.8627804862486514</v>
      </c>
    </row>
    <row r="168" spans="1:4" x14ac:dyDescent="0.7">
      <c r="A168">
        <v>165</v>
      </c>
      <c r="B168">
        <v>10.227567813447701</v>
      </c>
      <c r="C168">
        <v>5.7110386436147471E-2</v>
      </c>
      <c r="D168">
        <v>-2.8627692798049265</v>
      </c>
    </row>
    <row r="169" spans="1:4" x14ac:dyDescent="0.7">
      <c r="A169">
        <v>166</v>
      </c>
      <c r="B169">
        <v>10.2451837388702</v>
      </c>
      <c r="C169">
        <v>5.7117128232351551E-2</v>
      </c>
      <c r="D169">
        <v>-2.8626512382589562</v>
      </c>
    </row>
    <row r="170" spans="1:4" x14ac:dyDescent="0.7">
      <c r="A170">
        <v>167</v>
      </c>
      <c r="B170">
        <v>10.2636659087008</v>
      </c>
      <c r="C170">
        <v>5.712385148429646E-2</v>
      </c>
      <c r="D170">
        <v>-2.8625335352776031</v>
      </c>
    </row>
    <row r="171" spans="1:4" x14ac:dyDescent="0.7">
      <c r="A171">
        <v>168</v>
      </c>
      <c r="B171">
        <v>10.269074882940499</v>
      </c>
      <c r="C171">
        <v>5.7125751376277949E-2</v>
      </c>
      <c r="D171">
        <v>-2.8625002766590333</v>
      </c>
    </row>
    <row r="172" spans="1:4" x14ac:dyDescent="0.7">
      <c r="A172">
        <v>169</v>
      </c>
      <c r="B172">
        <v>10.2721448291953</v>
      </c>
      <c r="C172">
        <v>5.7126816056760343E-2</v>
      </c>
      <c r="D172">
        <v>-2.862481639345118</v>
      </c>
    </row>
    <row r="173" spans="1:4" x14ac:dyDescent="0.7">
      <c r="A173">
        <v>170</v>
      </c>
      <c r="B173">
        <v>10.282629934394199</v>
      </c>
      <c r="C173">
        <v>5.7130377974739716E-2</v>
      </c>
      <c r="D173">
        <v>-2.8624192902210965</v>
      </c>
    </row>
    <row r="174" spans="1:4" x14ac:dyDescent="0.7">
      <c r="A174">
        <v>171</v>
      </c>
      <c r="B174">
        <v>10.322013324994501</v>
      </c>
      <c r="C174">
        <v>5.7142730452361484E-2</v>
      </c>
      <c r="D174">
        <v>-2.8622030980156001</v>
      </c>
    </row>
    <row r="175" spans="1:4" x14ac:dyDescent="0.7">
      <c r="A175">
        <v>172</v>
      </c>
      <c r="B175">
        <v>10.3525024738144</v>
      </c>
      <c r="C175">
        <v>5.7151182278214273E-2</v>
      </c>
      <c r="D175">
        <v>-2.8620552016724568</v>
      </c>
    </row>
    <row r="176" spans="1:4" x14ac:dyDescent="0.7">
      <c r="A176">
        <v>173</v>
      </c>
      <c r="B176">
        <v>10.419101735933699</v>
      </c>
      <c r="C176">
        <v>5.7166285028682262E-2</v>
      </c>
      <c r="D176">
        <v>-2.8617909769496452</v>
      </c>
    </row>
    <row r="177" spans="1:4" x14ac:dyDescent="0.7">
      <c r="A177">
        <v>174</v>
      </c>
      <c r="B177">
        <v>10.4768392473401</v>
      </c>
      <c r="C177">
        <v>5.7175665432410323E-2</v>
      </c>
      <c r="D177">
        <v>-2.8616269006205064</v>
      </c>
    </row>
    <row r="178" spans="1:4" x14ac:dyDescent="0.7">
      <c r="A178">
        <v>175</v>
      </c>
      <c r="B178">
        <v>10.481770794597701</v>
      </c>
      <c r="C178">
        <v>5.7176307412579522E-2</v>
      </c>
      <c r="D178">
        <v>-2.8616156724772006</v>
      </c>
    </row>
    <row r="179" spans="1:4" x14ac:dyDescent="0.7">
      <c r="A179">
        <v>176</v>
      </c>
      <c r="B179">
        <v>10.505963029956201</v>
      </c>
      <c r="C179">
        <v>5.7179094649148776E-2</v>
      </c>
      <c r="D179">
        <v>-2.8615669255615401</v>
      </c>
    </row>
    <row r="180" spans="1:4" x14ac:dyDescent="0.7">
      <c r="A180">
        <v>177</v>
      </c>
      <c r="B180">
        <v>10.5434042651388</v>
      </c>
      <c r="C180">
        <v>5.718222485681148E-2</v>
      </c>
      <c r="D180">
        <v>-2.86151218314204</v>
      </c>
    </row>
    <row r="181" spans="1:4" x14ac:dyDescent="0.7">
      <c r="A181">
        <v>178</v>
      </c>
      <c r="B181">
        <v>10.5458894423672</v>
      </c>
      <c r="C181">
        <v>5.718238183743099E-2</v>
      </c>
      <c r="D181">
        <v>-2.8615094378762791</v>
      </c>
    </row>
    <row r="182" spans="1:4" x14ac:dyDescent="0.7">
      <c r="A182">
        <v>179</v>
      </c>
      <c r="B182">
        <v>10.559000509391501</v>
      </c>
      <c r="C182">
        <v>5.7183105525677583E-2</v>
      </c>
      <c r="D182">
        <v>-2.8614967821658324</v>
      </c>
    </row>
    <row r="183" spans="1:4" x14ac:dyDescent="0.7">
      <c r="A183">
        <v>180</v>
      </c>
      <c r="B183">
        <v>10.583567923972801</v>
      </c>
      <c r="C183">
        <v>5.7183989118637993E-2</v>
      </c>
      <c r="D183">
        <v>-2.8614813302919662</v>
      </c>
    </row>
    <row r="184" spans="1:4" x14ac:dyDescent="0.7">
      <c r="A184">
        <v>181</v>
      </c>
      <c r="B184">
        <v>10.5945767174907</v>
      </c>
      <c r="C184">
        <v>5.7184185468471628E-2</v>
      </c>
      <c r="D184">
        <v>-2.8614778966473473</v>
      </c>
    </row>
    <row r="185" spans="1:4" x14ac:dyDescent="0.7">
      <c r="A185">
        <v>182</v>
      </c>
      <c r="B185">
        <v>10.6286936341159</v>
      </c>
      <c r="C185">
        <v>5.7184011090456864E-2</v>
      </c>
      <c r="D185">
        <v>-2.8614809460617825</v>
      </c>
    </row>
    <row r="186" spans="1:4" x14ac:dyDescent="0.7">
      <c r="A186">
        <v>183</v>
      </c>
      <c r="B186">
        <v>10.6507956098182</v>
      </c>
      <c r="C186">
        <v>5.7183267610904247E-2</v>
      </c>
      <c r="D186">
        <v>-2.86149394767485</v>
      </c>
    </row>
    <row r="187" spans="1:4" x14ac:dyDescent="0.7">
      <c r="A187">
        <v>184</v>
      </c>
      <c r="B187">
        <v>10.6549252205989</v>
      </c>
      <c r="C187">
        <v>5.7183073833272202E-2</v>
      </c>
      <c r="D187">
        <v>-2.8614973363927123</v>
      </c>
    </row>
    <row r="188" spans="1:4" x14ac:dyDescent="0.7">
      <c r="A188">
        <v>185</v>
      </c>
      <c r="B188">
        <v>10.6840768736617</v>
      </c>
      <c r="C188">
        <v>5.7181215419672374E-2</v>
      </c>
      <c r="D188">
        <v>-2.8615298362860289</v>
      </c>
    </row>
    <row r="189" spans="1:4" x14ac:dyDescent="0.7">
      <c r="A189">
        <v>186</v>
      </c>
      <c r="B189">
        <v>10.7243654770114</v>
      </c>
      <c r="C189">
        <v>5.7177235981428209E-2</v>
      </c>
      <c r="D189">
        <v>-2.8615994321610523</v>
      </c>
    </row>
    <row r="190" spans="1:4" x14ac:dyDescent="0.7">
      <c r="A190">
        <v>187</v>
      </c>
      <c r="B190">
        <v>10.7277389030568</v>
      </c>
      <c r="C190">
        <v>5.7176828664015598E-2</v>
      </c>
      <c r="D190">
        <v>-2.8616065559552761</v>
      </c>
    </row>
    <row r="191" spans="1:4" x14ac:dyDescent="0.7">
      <c r="A191">
        <v>188</v>
      </c>
      <c r="B191">
        <v>10.729626401937701</v>
      </c>
      <c r="C191">
        <v>5.7176595772754246E-2</v>
      </c>
      <c r="D191">
        <v>-2.8616106291391357</v>
      </c>
    </row>
    <row r="192" spans="1:4" x14ac:dyDescent="0.7">
      <c r="A192">
        <v>189</v>
      </c>
      <c r="B192">
        <v>10.7711608463486</v>
      </c>
      <c r="C192">
        <v>5.7170566266986314E-2</v>
      </c>
      <c r="D192">
        <v>-2.8617160887879098</v>
      </c>
    </row>
    <row r="193" spans="1:4" x14ac:dyDescent="0.7">
      <c r="A193">
        <v>190</v>
      </c>
      <c r="B193">
        <v>10.777216647957401</v>
      </c>
      <c r="C193">
        <v>5.7169542816245283E-2</v>
      </c>
      <c r="D193">
        <v>-2.8617339906554045</v>
      </c>
    </row>
    <row r="194" spans="1:4" x14ac:dyDescent="0.7">
      <c r="A194">
        <v>191</v>
      </c>
      <c r="B194">
        <v>10.779718520726499</v>
      </c>
      <c r="C194">
        <v>5.7169109286416005E-2</v>
      </c>
      <c r="D194">
        <v>-2.8617415739148067</v>
      </c>
    </row>
    <row r="195" spans="1:4" x14ac:dyDescent="0.7">
      <c r="A195">
        <v>192</v>
      </c>
      <c r="B195">
        <v>10.791513747805</v>
      </c>
      <c r="C195">
        <v>5.7166981124266165E-2</v>
      </c>
      <c r="D195">
        <v>-2.8617788003433549</v>
      </c>
    </row>
    <row r="196" spans="1:4" x14ac:dyDescent="0.7">
      <c r="A196">
        <v>193</v>
      </c>
      <c r="B196">
        <v>10.8113314490862</v>
      </c>
      <c r="C196">
        <v>5.7163092830299418E-2</v>
      </c>
      <c r="D196">
        <v>-2.8618468190865212</v>
      </c>
    </row>
    <row r="197" spans="1:4" x14ac:dyDescent="0.7">
      <c r="A197">
        <v>194</v>
      </c>
      <c r="B197">
        <v>10.8684555649108</v>
      </c>
      <c r="C197">
        <v>5.7149697915143606E-2</v>
      </c>
      <c r="D197">
        <v>-2.8620811745795462</v>
      </c>
    </row>
    <row r="198" spans="1:4" x14ac:dyDescent="0.7">
      <c r="A198">
        <v>195</v>
      </c>
      <c r="B198">
        <v>10.883501912339201</v>
      </c>
      <c r="C198">
        <v>5.7145631100810043E-2</v>
      </c>
      <c r="D198">
        <v>-2.8621523378435274</v>
      </c>
    </row>
    <row r="199" spans="1:4" x14ac:dyDescent="0.7">
      <c r="A199">
        <v>196</v>
      </c>
      <c r="B199">
        <v>11.0082669890955</v>
      </c>
      <c r="C199">
        <v>5.7103315683225617E-2</v>
      </c>
      <c r="D199">
        <v>-2.8628930959986003</v>
      </c>
    </row>
    <row r="200" spans="1:4" x14ac:dyDescent="0.7">
      <c r="A200">
        <v>197</v>
      </c>
      <c r="B200">
        <v>11.017972419852899</v>
      </c>
      <c r="C200">
        <v>5.709938445905266E-2</v>
      </c>
      <c r="D200">
        <v>-2.8629619424298949</v>
      </c>
    </row>
    <row r="201" spans="1:4" x14ac:dyDescent="0.7">
      <c r="A201">
        <v>198</v>
      </c>
      <c r="B201">
        <v>11.022188758430801</v>
      </c>
      <c r="C201">
        <v>5.7097647993534041E-2</v>
      </c>
      <c r="D201">
        <v>-2.8629923541749545</v>
      </c>
    </row>
    <row r="202" spans="1:4" x14ac:dyDescent="0.7">
      <c r="A202">
        <v>199</v>
      </c>
      <c r="B202">
        <v>11.070047614640201</v>
      </c>
      <c r="C202">
        <v>5.7076725264895642E-2</v>
      </c>
      <c r="D202">
        <v>-2.8633588589916745</v>
      </c>
    </row>
    <row r="203" spans="1:4" x14ac:dyDescent="0.7">
      <c r="A203">
        <v>200</v>
      </c>
      <c r="B203">
        <v>11.078219774926399</v>
      </c>
      <c r="C203">
        <v>5.7072930330157583E-2</v>
      </c>
      <c r="D203">
        <v>-2.8634253495074744</v>
      </c>
    </row>
    <row r="204" spans="1:4" x14ac:dyDescent="0.7">
      <c r="A204">
        <v>201</v>
      </c>
      <c r="B204">
        <v>11.1781249061954</v>
      </c>
      <c r="C204">
        <v>5.7021326196712886E-2</v>
      </c>
      <c r="D204">
        <v>-2.8643299373199458</v>
      </c>
    </row>
    <row r="205" spans="1:4" x14ac:dyDescent="0.7">
      <c r="A205">
        <v>202</v>
      </c>
      <c r="B205">
        <v>11.229288066769</v>
      </c>
      <c r="C205">
        <v>5.6991191177593173E-2</v>
      </c>
      <c r="D205">
        <v>-2.8648585638342174</v>
      </c>
    </row>
    <row r="206" spans="1:4" x14ac:dyDescent="0.7">
      <c r="A206">
        <v>203</v>
      </c>
      <c r="B206">
        <v>11.2449614706441</v>
      </c>
      <c r="C206">
        <v>5.6981460269348833E-2</v>
      </c>
      <c r="D206">
        <v>-2.8650293224880601</v>
      </c>
    </row>
    <row r="207" spans="1:4" x14ac:dyDescent="0.7">
      <c r="A207">
        <v>204</v>
      </c>
      <c r="B207">
        <v>11.2574186370706</v>
      </c>
      <c r="C207">
        <v>5.6973559668498819E-2</v>
      </c>
      <c r="D207">
        <v>-2.8651679842313866</v>
      </c>
    </row>
    <row r="208" spans="1:4" x14ac:dyDescent="0.7">
      <c r="A208">
        <v>205</v>
      </c>
      <c r="B208">
        <v>11.2748336936765</v>
      </c>
      <c r="C208">
        <v>5.6962267918712235E-2</v>
      </c>
      <c r="D208">
        <v>-2.8653661966824244</v>
      </c>
    </row>
    <row r="209" spans="1:4" x14ac:dyDescent="0.7">
      <c r="A209">
        <v>206</v>
      </c>
      <c r="B209">
        <v>11.2767023141461</v>
      </c>
      <c r="C209">
        <v>5.6961039253867481E-2</v>
      </c>
      <c r="D209">
        <v>-2.8653877667171312</v>
      </c>
    </row>
    <row r="210" spans="1:4" x14ac:dyDescent="0.7">
      <c r="A210">
        <v>207</v>
      </c>
      <c r="B210">
        <v>11.287428306240001</v>
      </c>
      <c r="C210">
        <v>5.695392272647682E-2</v>
      </c>
      <c r="D210">
        <v>-2.8655127112771117</v>
      </c>
    </row>
    <row r="211" spans="1:4" x14ac:dyDescent="0.7">
      <c r="A211">
        <v>208</v>
      </c>
      <c r="B211">
        <v>11.308732988619299</v>
      </c>
      <c r="C211">
        <v>5.6939464955558551E-2</v>
      </c>
      <c r="D211">
        <v>-2.8657665938121766</v>
      </c>
    </row>
    <row r="212" spans="1:4" x14ac:dyDescent="0.7">
      <c r="A212">
        <v>209</v>
      </c>
      <c r="B212">
        <v>11.3281502033587</v>
      </c>
      <c r="C212">
        <v>5.6925915199204112E-2</v>
      </c>
      <c r="D212">
        <v>-2.866004589880867</v>
      </c>
    </row>
    <row r="213" spans="1:4" x14ac:dyDescent="0.7">
      <c r="A213">
        <v>210</v>
      </c>
      <c r="B213">
        <v>11.345509434144899</v>
      </c>
      <c r="C213">
        <v>5.6913501206654768E-2</v>
      </c>
      <c r="D213">
        <v>-2.8662226864416276</v>
      </c>
    </row>
    <row r="214" spans="1:4" x14ac:dyDescent="0.7">
      <c r="A214">
        <v>211</v>
      </c>
      <c r="B214">
        <v>11.3558450984871</v>
      </c>
      <c r="C214">
        <v>5.6905975521698425E-2</v>
      </c>
      <c r="D214">
        <v>-2.8663549254078156</v>
      </c>
    </row>
    <row r="215" spans="1:4" x14ac:dyDescent="0.7">
      <c r="A215">
        <v>212</v>
      </c>
      <c r="B215">
        <v>11.386635871212899</v>
      </c>
      <c r="C215">
        <v>5.6882962701084207E-2</v>
      </c>
      <c r="D215">
        <v>-2.8667594079750565</v>
      </c>
    </row>
    <row r="216" spans="1:4" x14ac:dyDescent="0.7">
      <c r="A216">
        <v>213</v>
      </c>
      <c r="B216">
        <v>11.388788585444599</v>
      </c>
      <c r="C216">
        <v>5.6881320613912642E-2</v>
      </c>
      <c r="D216">
        <v>-2.8667882762125001</v>
      </c>
    </row>
    <row r="217" spans="1:4" x14ac:dyDescent="0.7">
      <c r="A217">
        <v>214</v>
      </c>
      <c r="B217">
        <v>11.4074393690566</v>
      </c>
      <c r="C217">
        <v>5.6866912769511516E-2</v>
      </c>
      <c r="D217">
        <v>-2.8670416048849483</v>
      </c>
    </row>
    <row r="218" spans="1:4" x14ac:dyDescent="0.7">
      <c r="A218">
        <v>215</v>
      </c>
      <c r="B218">
        <v>11.415538529001401</v>
      </c>
      <c r="C218">
        <v>5.6860555141833233E-2</v>
      </c>
      <c r="D218">
        <v>-2.8671534094964759</v>
      </c>
    </row>
    <row r="219" spans="1:4" x14ac:dyDescent="0.7">
      <c r="A219">
        <v>216</v>
      </c>
      <c r="B219">
        <v>11.4160625602549</v>
      </c>
      <c r="C219">
        <v>5.6860141687311128E-2</v>
      </c>
      <c r="D219">
        <v>-2.867160680899723</v>
      </c>
    </row>
    <row r="220" spans="1:4" x14ac:dyDescent="0.7">
      <c r="A220">
        <v>217</v>
      </c>
      <c r="B220">
        <v>11.431061279355299</v>
      </c>
      <c r="C220">
        <v>5.6848199588240465E-2</v>
      </c>
      <c r="D220">
        <v>-2.8673707287991226</v>
      </c>
    </row>
    <row r="221" spans="1:4" x14ac:dyDescent="0.7">
      <c r="A221">
        <v>218</v>
      </c>
      <c r="B221">
        <v>11.4786976405067</v>
      </c>
      <c r="C221">
        <v>5.680888705625417E-2</v>
      </c>
      <c r="D221">
        <v>-2.8680625032359779</v>
      </c>
    </row>
    <row r="222" spans="1:4" x14ac:dyDescent="0.7">
      <c r="A222">
        <v>219</v>
      </c>
      <c r="B222">
        <v>11.4992472410138</v>
      </c>
      <c r="C222">
        <v>5.6791280502414714E-2</v>
      </c>
      <c r="D222">
        <v>-2.8683724773206789</v>
      </c>
    </row>
    <row r="223" spans="1:4" x14ac:dyDescent="0.7">
      <c r="A223">
        <v>220</v>
      </c>
      <c r="B223">
        <v>11.503819651883999</v>
      </c>
      <c r="C223">
        <v>5.6787310000199299E-2</v>
      </c>
      <c r="D223">
        <v>-2.8684423937054389</v>
      </c>
    </row>
    <row r="224" spans="1:4" x14ac:dyDescent="0.7">
      <c r="A224">
        <v>221</v>
      </c>
      <c r="B224">
        <v>11.5322538411052</v>
      </c>
      <c r="C224">
        <v>5.6762187332841309E-2</v>
      </c>
      <c r="D224">
        <v>-2.8688848909134048</v>
      </c>
    </row>
    <row r="225" spans="1:4" x14ac:dyDescent="0.7">
      <c r="A225">
        <v>222</v>
      </c>
      <c r="B225">
        <v>11.536466949024099</v>
      </c>
      <c r="C225">
        <v>5.675840175071957E-2</v>
      </c>
      <c r="D225">
        <v>-2.8689515851078888</v>
      </c>
    </row>
    <row r="226" spans="1:4" x14ac:dyDescent="0.7">
      <c r="A226">
        <v>223</v>
      </c>
      <c r="B226">
        <v>11.5527554237602</v>
      </c>
      <c r="C226">
        <v>5.6743613169798861E-2</v>
      </c>
      <c r="D226">
        <v>-2.8692121722175497</v>
      </c>
    </row>
    <row r="227" spans="1:4" x14ac:dyDescent="0.7">
      <c r="A227">
        <v>224</v>
      </c>
      <c r="B227">
        <v>11.560325802711899</v>
      </c>
      <c r="C227">
        <v>5.6736657250481604E-2</v>
      </c>
      <c r="D227">
        <v>-2.8693347647933374</v>
      </c>
    </row>
    <row r="228" spans="1:4" x14ac:dyDescent="0.7">
      <c r="A228">
        <v>225</v>
      </c>
      <c r="B228">
        <v>11.6188763065219</v>
      </c>
      <c r="C228">
        <v>5.6681093983294434E-2</v>
      </c>
      <c r="D228">
        <v>-2.870314563299794</v>
      </c>
    </row>
    <row r="229" spans="1:4" x14ac:dyDescent="0.7">
      <c r="A229">
        <v>226</v>
      </c>
      <c r="B229">
        <v>11.619876244356201</v>
      </c>
      <c r="C229">
        <v>5.6680117992303769E-2</v>
      </c>
      <c r="D229">
        <v>-2.8703317824345169</v>
      </c>
    </row>
    <row r="230" spans="1:4" x14ac:dyDescent="0.7">
      <c r="A230">
        <v>227</v>
      </c>
      <c r="B230">
        <v>11.626482561302501</v>
      </c>
      <c r="C230">
        <v>5.667364710857184E-2</v>
      </c>
      <c r="D230">
        <v>-2.870445953917629</v>
      </c>
    </row>
    <row r="231" spans="1:4" x14ac:dyDescent="0.7">
      <c r="A231">
        <v>228</v>
      </c>
      <c r="B231">
        <v>11.6434530670752</v>
      </c>
      <c r="C231">
        <v>5.6656843341646772E-2</v>
      </c>
      <c r="D231">
        <v>-2.870742498421786</v>
      </c>
    </row>
    <row r="232" spans="1:4" x14ac:dyDescent="0.7">
      <c r="A232">
        <v>229</v>
      </c>
      <c r="B232">
        <v>11.6610383543381</v>
      </c>
      <c r="C232">
        <v>5.6639156185588638E-2</v>
      </c>
      <c r="D232">
        <v>-2.8710547275609546</v>
      </c>
    </row>
    <row r="233" spans="1:4" x14ac:dyDescent="0.7">
      <c r="A233">
        <v>230</v>
      </c>
      <c r="B233">
        <v>11.7016658605312</v>
      </c>
      <c r="C233">
        <v>5.6597227981568125E-2</v>
      </c>
      <c r="D233">
        <v>-2.8717952705630125</v>
      </c>
    </row>
    <row r="234" spans="1:4" x14ac:dyDescent="0.7">
      <c r="A234">
        <v>231</v>
      </c>
      <c r="B234">
        <v>11.7117758520336</v>
      </c>
      <c r="C234">
        <v>5.6586563958193149E-2</v>
      </c>
      <c r="D234">
        <v>-2.8719837078511392</v>
      </c>
    </row>
    <row r="235" spans="1:4" x14ac:dyDescent="0.7">
      <c r="A235">
        <v>232</v>
      </c>
      <c r="B235">
        <v>11.7192273339091</v>
      </c>
      <c r="C235">
        <v>5.6578645519534967E-2</v>
      </c>
      <c r="D235">
        <v>-2.8721236526046137</v>
      </c>
    </row>
    <row r="236" spans="1:4" x14ac:dyDescent="0.7">
      <c r="A236">
        <v>233</v>
      </c>
      <c r="B236">
        <v>11.721448011568301</v>
      </c>
      <c r="C236">
        <v>5.6576276068399087E-2</v>
      </c>
      <c r="D236">
        <v>-2.8721655323762216</v>
      </c>
    </row>
    <row r="237" spans="1:4" x14ac:dyDescent="0.7">
      <c r="A237">
        <v>234</v>
      </c>
      <c r="B237">
        <v>11.7342558949727</v>
      </c>
      <c r="C237">
        <v>5.6562524075935858E-2</v>
      </c>
      <c r="D237">
        <v>-2.872408631870178</v>
      </c>
    </row>
    <row r="238" spans="1:4" x14ac:dyDescent="0.7">
      <c r="A238">
        <v>235</v>
      </c>
      <c r="B238">
        <v>11.8157171075812</v>
      </c>
      <c r="C238">
        <v>5.647164018534432E-2</v>
      </c>
      <c r="D238">
        <v>-2.8740167104678367</v>
      </c>
    </row>
    <row r="239" spans="1:4" x14ac:dyDescent="0.7">
      <c r="A239">
        <v>236</v>
      </c>
      <c r="B239">
        <v>11.8169449341008</v>
      </c>
      <c r="C239">
        <v>5.6470225345073621E-2</v>
      </c>
      <c r="D239">
        <v>-2.8740417647781071</v>
      </c>
    </row>
    <row r="240" spans="1:4" x14ac:dyDescent="0.7">
      <c r="A240">
        <v>237</v>
      </c>
      <c r="B240">
        <v>11.818550960224</v>
      </c>
      <c r="C240">
        <v>5.6468372691613922E-2</v>
      </c>
      <c r="D240">
        <v>-2.8740745729321318</v>
      </c>
    </row>
    <row r="241" spans="1:4" x14ac:dyDescent="0.7">
      <c r="A241">
        <v>238</v>
      </c>
      <c r="B241">
        <v>11.828312526033599</v>
      </c>
      <c r="C241">
        <v>5.6457063151872114E-2</v>
      </c>
      <c r="D241">
        <v>-2.8742748739483757</v>
      </c>
    </row>
    <row r="242" spans="1:4" x14ac:dyDescent="0.7">
      <c r="A242">
        <v>239</v>
      </c>
      <c r="B242">
        <v>11.8583913044444</v>
      </c>
      <c r="C242">
        <v>5.6421686908714283E-2</v>
      </c>
      <c r="D242">
        <v>-2.8749016747288074</v>
      </c>
    </row>
    <row r="243" spans="1:4" x14ac:dyDescent="0.7">
      <c r="A243">
        <v>240</v>
      </c>
      <c r="B243">
        <v>11.8734896767681</v>
      </c>
      <c r="C243">
        <v>5.6403629869084794E-2</v>
      </c>
      <c r="D243">
        <v>-2.875221763168164</v>
      </c>
    </row>
    <row r="244" spans="1:4" x14ac:dyDescent="0.7">
      <c r="A244">
        <v>241</v>
      </c>
      <c r="B244">
        <v>11.884490017810601</v>
      </c>
      <c r="C244">
        <v>5.6390348163877682E-2</v>
      </c>
      <c r="D244">
        <v>-2.8754572669689895</v>
      </c>
    </row>
    <row r="245" spans="1:4" x14ac:dyDescent="0.7">
      <c r="A245">
        <v>242</v>
      </c>
      <c r="B245">
        <v>11.887069735731</v>
      </c>
      <c r="C245">
        <v>5.6387218114349894E-2</v>
      </c>
      <c r="D245">
        <v>-2.87551277534059</v>
      </c>
    </row>
    <row r="246" spans="1:4" x14ac:dyDescent="0.7">
      <c r="A246">
        <v>243</v>
      </c>
      <c r="B246">
        <v>11.893490285715201</v>
      </c>
      <c r="C246">
        <v>5.6379402615962047E-2</v>
      </c>
      <c r="D246">
        <v>-2.8756513890252022</v>
      </c>
    </row>
    <row r="247" spans="1:4" x14ac:dyDescent="0.7">
      <c r="A247">
        <v>244</v>
      </c>
      <c r="B247">
        <v>11.8986452981482</v>
      </c>
      <c r="C247">
        <v>5.6373101551828002E-2</v>
      </c>
      <c r="D247">
        <v>-2.8757631570819231</v>
      </c>
    </row>
    <row r="248" spans="1:4" x14ac:dyDescent="0.7">
      <c r="A248">
        <v>245</v>
      </c>
      <c r="B248">
        <v>11.940380515096001</v>
      </c>
      <c r="C248">
        <v>5.6321235443522695E-2</v>
      </c>
      <c r="D248">
        <v>-2.8766836312308506</v>
      </c>
    </row>
    <row r="249" spans="1:4" x14ac:dyDescent="0.7">
      <c r="A249">
        <v>246</v>
      </c>
      <c r="B249">
        <v>11.948975023818001</v>
      </c>
      <c r="C249">
        <v>5.6310366776680935E-2</v>
      </c>
      <c r="D249">
        <v>-2.8768766262102567</v>
      </c>
    </row>
    <row r="250" spans="1:4" x14ac:dyDescent="0.7">
      <c r="A250">
        <v>247</v>
      </c>
      <c r="B250">
        <v>11.9578183380229</v>
      </c>
      <c r="C250">
        <v>5.6299116669884471E-2</v>
      </c>
      <c r="D250">
        <v>-2.877076433659675</v>
      </c>
    </row>
    <row r="251" spans="1:4" x14ac:dyDescent="0.7">
      <c r="A251">
        <v>248</v>
      </c>
      <c r="B251">
        <v>11.9706877455425</v>
      </c>
      <c r="C251">
        <v>5.6282623865766115E-2</v>
      </c>
      <c r="D251">
        <v>-2.8773694261850684</v>
      </c>
    </row>
    <row r="252" spans="1:4" x14ac:dyDescent="0.7">
      <c r="A252">
        <v>249</v>
      </c>
      <c r="B252">
        <v>11.9798079427035</v>
      </c>
      <c r="C252">
        <v>5.6270849251093616E-2</v>
      </c>
      <c r="D252">
        <v>-2.8775786532198171</v>
      </c>
    </row>
    <row r="253" spans="1:4" x14ac:dyDescent="0.7">
      <c r="A253">
        <v>250</v>
      </c>
      <c r="B253">
        <v>11.9953383406251</v>
      </c>
      <c r="C253">
        <v>5.6250633718097236E-2</v>
      </c>
      <c r="D253">
        <v>-2.877937971861563</v>
      </c>
    </row>
    <row r="254" spans="1:4" x14ac:dyDescent="0.7">
      <c r="A254">
        <v>251</v>
      </c>
      <c r="B254">
        <v>12.0006141965289</v>
      </c>
      <c r="C254">
        <v>5.6243719014583228E-2</v>
      </c>
      <c r="D254">
        <v>-2.8780609060952336</v>
      </c>
    </row>
    <row r="255" spans="1:4" x14ac:dyDescent="0.7">
      <c r="A255">
        <v>252</v>
      </c>
      <c r="B255">
        <v>12.0140269993198</v>
      </c>
      <c r="C255">
        <v>5.6226032047691235E-2</v>
      </c>
      <c r="D255">
        <v>-2.8783754256326333</v>
      </c>
    </row>
    <row r="256" spans="1:4" x14ac:dyDescent="0.7">
      <c r="A256">
        <v>253</v>
      </c>
      <c r="B256">
        <v>12.0202754880335</v>
      </c>
      <c r="C256">
        <v>5.6217739665635147E-2</v>
      </c>
      <c r="D256">
        <v>-2.8785229194767967</v>
      </c>
    </row>
    <row r="257" spans="1:4" x14ac:dyDescent="0.7">
      <c r="A257">
        <v>254</v>
      </c>
      <c r="B257">
        <v>12.0325322159624</v>
      </c>
      <c r="C257">
        <v>5.6201376537501617E-2</v>
      </c>
      <c r="D257">
        <v>-2.8788140288326027</v>
      </c>
    </row>
    <row r="258" spans="1:4" x14ac:dyDescent="0.7">
      <c r="A258">
        <v>255</v>
      </c>
      <c r="B258">
        <v>12.0504834150916</v>
      </c>
      <c r="C258">
        <v>5.6177179139193983E-2</v>
      </c>
      <c r="D258">
        <v>-2.8792446696881626</v>
      </c>
    </row>
    <row r="259" spans="1:4" x14ac:dyDescent="0.7">
      <c r="A259">
        <v>256</v>
      </c>
      <c r="B259">
        <v>12.0787329792314</v>
      </c>
      <c r="C259">
        <v>5.6138543328852195E-2</v>
      </c>
      <c r="D259">
        <v>-2.8799326555020226</v>
      </c>
    </row>
    <row r="260" spans="1:4" x14ac:dyDescent="0.7">
      <c r="A260">
        <v>257</v>
      </c>
      <c r="B260">
        <v>12.101569269029801</v>
      </c>
      <c r="C260">
        <v>5.610681516139869E-2</v>
      </c>
      <c r="D260">
        <v>-2.8804979914539999</v>
      </c>
    </row>
    <row r="261" spans="1:4" x14ac:dyDescent="0.7">
      <c r="A261">
        <v>258</v>
      </c>
      <c r="B261">
        <v>12.1034011798807</v>
      </c>
      <c r="C261">
        <v>5.6104250793168296E-2</v>
      </c>
      <c r="D261">
        <v>-2.880543697609788</v>
      </c>
    </row>
    <row r="262" spans="1:4" x14ac:dyDescent="0.7">
      <c r="A262">
        <v>259</v>
      </c>
      <c r="B262">
        <v>12.109801068869301</v>
      </c>
      <c r="C262">
        <v>5.6095269722326327E-2</v>
      </c>
      <c r="D262">
        <v>-2.8807037886836158</v>
      </c>
    </row>
    <row r="263" spans="1:4" x14ac:dyDescent="0.7">
      <c r="A263">
        <v>260</v>
      </c>
      <c r="B263">
        <v>12.1152531257099</v>
      </c>
      <c r="C263">
        <v>5.6087591428821346E-2</v>
      </c>
      <c r="D263">
        <v>-2.8808406775708875</v>
      </c>
    </row>
    <row r="264" spans="1:4" x14ac:dyDescent="0.7">
      <c r="A264">
        <v>261</v>
      </c>
      <c r="B264">
        <v>12.1228097671274</v>
      </c>
      <c r="C264">
        <v>5.6076907648366224E-2</v>
      </c>
      <c r="D264">
        <v>-2.8810311795670689</v>
      </c>
    </row>
    <row r="265" spans="1:4" x14ac:dyDescent="0.7">
      <c r="A265">
        <v>262</v>
      </c>
      <c r="B265">
        <v>12.169326276646601</v>
      </c>
      <c r="C265">
        <v>5.6010081737009908E-2</v>
      </c>
      <c r="D265">
        <v>-2.8822235734325927</v>
      </c>
    </row>
    <row r="266" spans="1:4" x14ac:dyDescent="0.7">
      <c r="A266">
        <v>263</v>
      </c>
      <c r="B266">
        <v>12.201321343107001</v>
      </c>
      <c r="C266">
        <v>5.5963063839972224E-2</v>
      </c>
      <c r="D266">
        <v>-2.8830633801480117</v>
      </c>
    </row>
    <row r="267" spans="1:4" x14ac:dyDescent="0.7">
      <c r="A267">
        <v>264</v>
      </c>
      <c r="B267">
        <v>12.2146619965245</v>
      </c>
      <c r="C267">
        <v>5.5943206801532031E-2</v>
      </c>
      <c r="D267">
        <v>-2.8834182671178796</v>
      </c>
    </row>
    <row r="268" spans="1:4" x14ac:dyDescent="0.7">
      <c r="A268">
        <v>265</v>
      </c>
      <c r="B268">
        <v>12.241383109388799</v>
      </c>
      <c r="C268">
        <v>5.5902988281799952E-2</v>
      </c>
      <c r="D268">
        <v>-2.8841374426148301</v>
      </c>
    </row>
    <row r="269" spans="1:4" x14ac:dyDescent="0.7">
      <c r="A269">
        <v>266</v>
      </c>
      <c r="B269">
        <v>12.263218033783</v>
      </c>
      <c r="C269">
        <v>5.5869684576885688E-2</v>
      </c>
      <c r="D269">
        <v>-2.8847333611886294</v>
      </c>
    </row>
    <row r="270" spans="1:4" x14ac:dyDescent="0.7">
      <c r="A270">
        <v>267</v>
      </c>
      <c r="B270">
        <v>12.2848405892027</v>
      </c>
      <c r="C270">
        <v>5.5836316706618302E-2</v>
      </c>
      <c r="D270">
        <v>-2.8853307842612743</v>
      </c>
    </row>
    <row r="271" spans="1:4" x14ac:dyDescent="0.7">
      <c r="A271">
        <v>268</v>
      </c>
      <c r="B271">
        <v>12.306940210147101</v>
      </c>
      <c r="C271">
        <v>5.5801814955046943E-2</v>
      </c>
      <c r="D271">
        <v>-2.885948884047723</v>
      </c>
    </row>
    <row r="272" spans="1:4" x14ac:dyDescent="0.7">
      <c r="A272">
        <v>269</v>
      </c>
      <c r="B272">
        <v>12.3156030421657</v>
      </c>
      <c r="C272">
        <v>5.5788181237875455E-2</v>
      </c>
      <c r="D272">
        <v>-2.8861932378017237</v>
      </c>
    </row>
    <row r="273" spans="1:4" x14ac:dyDescent="0.7">
      <c r="A273">
        <v>270</v>
      </c>
      <c r="B273">
        <v>12.3218584688651</v>
      </c>
      <c r="C273">
        <v>5.5778298112735464E-2</v>
      </c>
      <c r="D273">
        <v>-2.8863704079557584</v>
      </c>
    </row>
    <row r="274" spans="1:4" x14ac:dyDescent="0.7">
      <c r="A274">
        <v>271</v>
      </c>
      <c r="B274">
        <v>12.3543058359214</v>
      </c>
      <c r="C274">
        <v>5.5726520520800654E-2</v>
      </c>
      <c r="D274">
        <v>-2.8872991139308155</v>
      </c>
    </row>
    <row r="275" spans="1:4" x14ac:dyDescent="0.7">
      <c r="A275">
        <v>272</v>
      </c>
      <c r="B275">
        <v>12.4041273081019</v>
      </c>
      <c r="C275">
        <v>5.5645351733780012E-2</v>
      </c>
      <c r="D275">
        <v>-2.8887567315455462</v>
      </c>
    </row>
    <row r="276" spans="1:4" x14ac:dyDescent="0.7">
      <c r="A276">
        <v>273</v>
      </c>
      <c r="B276">
        <v>12.4098042213321</v>
      </c>
      <c r="C276">
        <v>5.5635975450769454E-2</v>
      </c>
      <c r="D276">
        <v>-2.8889252464845745</v>
      </c>
    </row>
    <row r="277" spans="1:4" x14ac:dyDescent="0.7">
      <c r="A277">
        <v>274</v>
      </c>
      <c r="B277">
        <v>12.426187067595601</v>
      </c>
      <c r="C277">
        <v>5.5608771021559519E-2</v>
      </c>
      <c r="D277">
        <v>-2.8894143379808459</v>
      </c>
    </row>
    <row r="278" spans="1:4" x14ac:dyDescent="0.7">
      <c r="A278">
        <v>275</v>
      </c>
      <c r="B278">
        <v>12.4332828932345</v>
      </c>
      <c r="C278">
        <v>5.5596921048459508E-2</v>
      </c>
      <c r="D278">
        <v>-2.8896274560852211</v>
      </c>
    </row>
    <row r="279" spans="1:4" x14ac:dyDescent="0.7">
      <c r="A279">
        <v>276</v>
      </c>
      <c r="B279">
        <v>12.4471563901915</v>
      </c>
      <c r="C279">
        <v>5.5573635583618643E-2</v>
      </c>
      <c r="D279">
        <v>-2.8900463703353036</v>
      </c>
    </row>
    <row r="280" spans="1:4" x14ac:dyDescent="0.7">
      <c r="A280">
        <v>277</v>
      </c>
      <c r="B280">
        <v>12.453962199129601</v>
      </c>
      <c r="C280">
        <v>5.5562156187320563E-2</v>
      </c>
      <c r="D280">
        <v>-2.8902529535819066</v>
      </c>
    </row>
    <row r="281" spans="1:4" x14ac:dyDescent="0.7">
      <c r="A281">
        <v>278</v>
      </c>
      <c r="B281">
        <v>12.4666813604772</v>
      </c>
      <c r="C281">
        <v>5.5540603309492335E-2</v>
      </c>
      <c r="D281">
        <v>-2.8906409345500879</v>
      </c>
    </row>
    <row r="282" spans="1:4" x14ac:dyDescent="0.7">
      <c r="A282">
        <v>279</v>
      </c>
      <c r="B282">
        <v>12.489281912546501</v>
      </c>
      <c r="C282">
        <v>5.5501987472524661E-2</v>
      </c>
      <c r="D282">
        <v>-2.8913364485551627</v>
      </c>
    </row>
    <row r="283" spans="1:4" x14ac:dyDescent="0.7">
      <c r="A283">
        <v>280</v>
      </c>
      <c r="B283">
        <v>12.5335392605098</v>
      </c>
      <c r="C283">
        <v>5.5425192068287929E-2</v>
      </c>
      <c r="D283">
        <v>-2.8927210581129574</v>
      </c>
    </row>
    <row r="284" spans="1:4" x14ac:dyDescent="0.7">
      <c r="A284">
        <v>281</v>
      </c>
      <c r="B284">
        <v>12.5380288396818</v>
      </c>
      <c r="C284">
        <v>5.5417315095462563E-2</v>
      </c>
      <c r="D284">
        <v>-2.8928631872119861</v>
      </c>
    </row>
    <row r="285" spans="1:4" x14ac:dyDescent="0.7">
      <c r="A285">
        <v>282</v>
      </c>
      <c r="B285">
        <v>12.5386009760569</v>
      </c>
      <c r="C285">
        <v>5.5416310138014596E-2</v>
      </c>
      <c r="D285">
        <v>-2.8928813217347153</v>
      </c>
    </row>
    <row r="286" spans="1:4" x14ac:dyDescent="0.7">
      <c r="A286">
        <v>283</v>
      </c>
      <c r="B286">
        <v>12.5638260534613</v>
      </c>
      <c r="C286">
        <v>5.5371745813765659E-2</v>
      </c>
      <c r="D286">
        <v>-2.8936858186864787</v>
      </c>
    </row>
    <row r="287" spans="1:4" x14ac:dyDescent="0.7">
      <c r="A287">
        <v>284</v>
      </c>
      <c r="B287">
        <v>12.6103457955714</v>
      </c>
      <c r="C287">
        <v>5.5288250878790413E-2</v>
      </c>
      <c r="D287">
        <v>-2.895194854531685</v>
      </c>
    </row>
    <row r="288" spans="1:4" x14ac:dyDescent="0.7">
      <c r="A288">
        <v>285</v>
      </c>
      <c r="B288">
        <v>12.627243887357601</v>
      </c>
      <c r="C288">
        <v>5.5257503226241338E-2</v>
      </c>
      <c r="D288">
        <v>-2.8957511428050959</v>
      </c>
    </row>
    <row r="289" spans="1:4" x14ac:dyDescent="0.7">
      <c r="A289">
        <v>286</v>
      </c>
      <c r="B289">
        <v>12.6291128</v>
      </c>
      <c r="C289">
        <v>5.5254088920689629E-2</v>
      </c>
      <c r="D289">
        <v>-2.8958129337084113</v>
      </c>
    </row>
    <row r="290" spans="1:4" x14ac:dyDescent="0.7">
      <c r="A290">
        <v>287</v>
      </c>
      <c r="B290">
        <v>12.629633266542401</v>
      </c>
      <c r="C290">
        <v>5.5253137600160714E-2</v>
      </c>
      <c r="D290">
        <v>-2.8958301510535369</v>
      </c>
    </row>
    <row r="291" spans="1:4" x14ac:dyDescent="0.7">
      <c r="A291">
        <v>288</v>
      </c>
      <c r="B291">
        <v>12.6415033951686</v>
      </c>
      <c r="C291">
        <v>5.5231384004144672E-2</v>
      </c>
      <c r="D291">
        <v>-2.8962239364631359</v>
      </c>
    </row>
    <row r="292" spans="1:4" x14ac:dyDescent="0.7">
      <c r="A292">
        <v>289</v>
      </c>
      <c r="B292">
        <v>12.649870588548</v>
      </c>
      <c r="C292">
        <v>5.5215984338656821E-2</v>
      </c>
      <c r="D292">
        <v>-2.8965027962643011</v>
      </c>
    </row>
    <row r="293" spans="1:4" x14ac:dyDescent="0.7">
      <c r="A293">
        <v>290</v>
      </c>
      <c r="B293">
        <v>12.702807920242201</v>
      </c>
      <c r="C293">
        <v>5.5117301019273042E-2</v>
      </c>
      <c r="D293">
        <v>-2.8982916190185271</v>
      </c>
    </row>
    <row r="294" spans="1:4" x14ac:dyDescent="0.7">
      <c r="A294">
        <v>291</v>
      </c>
      <c r="B294">
        <v>12.726103800553901</v>
      </c>
      <c r="C294">
        <v>5.5073191588836237E-2</v>
      </c>
      <c r="D294">
        <v>-2.8990922222602196</v>
      </c>
    </row>
    <row r="295" spans="1:4" x14ac:dyDescent="0.7">
      <c r="A295">
        <v>292</v>
      </c>
      <c r="B295">
        <v>12.729066109365201</v>
      </c>
      <c r="C295">
        <v>5.5067552879417468E-2</v>
      </c>
      <c r="D295">
        <v>-2.8991946132409763</v>
      </c>
    </row>
    <row r="296" spans="1:4" x14ac:dyDescent="0.7">
      <c r="A296">
        <v>293</v>
      </c>
      <c r="B296">
        <v>12.7435020452851</v>
      </c>
      <c r="C296">
        <v>5.5039978485178026E-2</v>
      </c>
      <c r="D296">
        <v>-2.89969547625142</v>
      </c>
    </row>
    <row r="297" spans="1:4" x14ac:dyDescent="0.7">
      <c r="A297">
        <v>294</v>
      </c>
      <c r="B297">
        <v>12.7522536025443</v>
      </c>
      <c r="C297">
        <v>5.5023184655647032E-2</v>
      </c>
      <c r="D297">
        <v>-2.9000006433787688</v>
      </c>
    </row>
    <row r="298" spans="1:4" x14ac:dyDescent="0.7">
      <c r="A298">
        <v>295</v>
      </c>
      <c r="B298">
        <v>12.755083922867399</v>
      </c>
      <c r="C298">
        <v>5.5017740937366291E-2</v>
      </c>
      <c r="D298">
        <v>-2.9000995832641951</v>
      </c>
    </row>
    <row r="299" spans="1:4" x14ac:dyDescent="0.7">
      <c r="A299">
        <v>296</v>
      </c>
      <c r="B299">
        <v>12.758021816322399</v>
      </c>
      <c r="C299">
        <v>5.5012083878704127E-2</v>
      </c>
      <c r="D299">
        <v>-2.9002024109961599</v>
      </c>
    </row>
    <row r="300" spans="1:4" x14ac:dyDescent="0.7">
      <c r="A300">
        <v>297</v>
      </c>
      <c r="B300">
        <v>12.768236102783099</v>
      </c>
      <c r="C300">
        <v>5.4992364773395107E-2</v>
      </c>
      <c r="D300">
        <v>-2.9005609256882807</v>
      </c>
    </row>
    <row r="301" spans="1:4" x14ac:dyDescent="0.7">
      <c r="A301">
        <v>298</v>
      </c>
      <c r="B301">
        <v>12.7907188191296</v>
      </c>
      <c r="C301">
        <v>5.4948682516049806E-2</v>
      </c>
      <c r="D301">
        <v>-2.9013555744699859</v>
      </c>
    </row>
    <row r="302" spans="1:4" x14ac:dyDescent="0.7">
      <c r="A302">
        <v>299</v>
      </c>
      <c r="B302">
        <v>12.801828594940099</v>
      </c>
      <c r="C302">
        <v>5.4926956060247084E-2</v>
      </c>
      <c r="D302">
        <v>-2.9017510480502517</v>
      </c>
    </row>
    <row r="303" spans="1:4" x14ac:dyDescent="0.7">
      <c r="A303">
        <v>300</v>
      </c>
      <c r="B303">
        <v>12.803452296244</v>
      </c>
      <c r="C303">
        <v>5.492377293033586E-2</v>
      </c>
      <c r="D303">
        <v>-2.9018090017833105</v>
      </c>
    </row>
    <row r="304" spans="1:4" x14ac:dyDescent="0.7">
      <c r="A304">
        <v>301</v>
      </c>
      <c r="B304">
        <v>12.805714360430899</v>
      </c>
      <c r="C304">
        <v>5.4919335033346547E-2</v>
      </c>
      <c r="D304">
        <v>-2.90188980606997</v>
      </c>
    </row>
    <row r="305" spans="1:4" x14ac:dyDescent="0.7">
      <c r="A305">
        <v>302</v>
      </c>
      <c r="B305">
        <v>12.823841674737</v>
      </c>
      <c r="C305">
        <v>5.4883632421906872E-2</v>
      </c>
      <c r="D305">
        <v>-2.902540109309041</v>
      </c>
    </row>
    <row r="306" spans="1:4" x14ac:dyDescent="0.7">
      <c r="A306">
        <v>303</v>
      </c>
      <c r="B306">
        <v>12.859179355524599</v>
      </c>
      <c r="C306">
        <v>5.481332502203165E-2</v>
      </c>
      <c r="D306">
        <v>-2.903821957249777</v>
      </c>
    </row>
    <row r="307" spans="1:4" x14ac:dyDescent="0.7">
      <c r="A307">
        <v>304</v>
      </c>
      <c r="B307">
        <v>12.8662929630948</v>
      </c>
      <c r="C307">
        <v>5.4799059113524458E-2</v>
      </c>
      <c r="D307">
        <v>-2.9040822546367968</v>
      </c>
    </row>
    <row r="308" spans="1:4" x14ac:dyDescent="0.7">
      <c r="A308">
        <v>305</v>
      </c>
      <c r="B308">
        <v>12.881337675539401</v>
      </c>
      <c r="C308">
        <v>5.4768763813349421E-2</v>
      </c>
      <c r="D308">
        <v>-2.9046352509478996</v>
      </c>
    </row>
    <row r="309" spans="1:4" x14ac:dyDescent="0.7">
      <c r="A309">
        <v>306</v>
      </c>
      <c r="B309">
        <v>12.894143460266299</v>
      </c>
      <c r="C309">
        <v>5.4742844590202629E-2</v>
      </c>
      <c r="D309">
        <v>-2.9051086112429152</v>
      </c>
    </row>
    <row r="310" spans="1:4" x14ac:dyDescent="0.7">
      <c r="A310">
        <v>307</v>
      </c>
      <c r="B310">
        <v>12.8957631919495</v>
      </c>
      <c r="C310">
        <v>5.4739557554238767E-2</v>
      </c>
      <c r="D310">
        <v>-2.9051686580796754</v>
      </c>
    </row>
    <row r="311" spans="1:4" x14ac:dyDescent="0.7">
      <c r="A311">
        <v>308</v>
      </c>
      <c r="B311">
        <v>12.9255180205869</v>
      </c>
      <c r="C311">
        <v>5.4678828963173214E-2</v>
      </c>
      <c r="D311">
        <v>-2.9062786835376269</v>
      </c>
    </row>
    <row r="312" spans="1:4" x14ac:dyDescent="0.7">
      <c r="A312">
        <v>309</v>
      </c>
      <c r="B312">
        <v>12.9318939106619</v>
      </c>
      <c r="C312">
        <v>5.4665731053269731E-2</v>
      </c>
      <c r="D312">
        <v>-2.9065182548517217</v>
      </c>
    </row>
    <row r="313" spans="1:4" x14ac:dyDescent="0.7">
      <c r="A313">
        <v>310</v>
      </c>
      <c r="B313">
        <v>12.951799214138999</v>
      </c>
      <c r="C313">
        <v>5.4624647642630024E-2</v>
      </c>
      <c r="D313">
        <v>-2.9072700760653563</v>
      </c>
    </row>
    <row r="314" spans="1:4" x14ac:dyDescent="0.7">
      <c r="A314">
        <v>311</v>
      </c>
      <c r="B314">
        <v>12.9522037340742</v>
      </c>
      <c r="C314">
        <v>5.4623809723217995E-2</v>
      </c>
      <c r="D314">
        <v>-2.9072854157677601</v>
      </c>
    </row>
    <row r="315" spans="1:4" x14ac:dyDescent="0.7">
      <c r="A315">
        <v>312</v>
      </c>
      <c r="B315">
        <v>12.9958657567777</v>
      </c>
      <c r="C315">
        <v>5.4532665724403649E-2</v>
      </c>
      <c r="D315">
        <v>-2.9089553857740738</v>
      </c>
    </row>
    <row r="316" spans="1:4" x14ac:dyDescent="0.7">
      <c r="A316">
        <v>313</v>
      </c>
      <c r="B316">
        <v>12.9962912669627</v>
      </c>
      <c r="C316">
        <v>5.453177064324722E-2</v>
      </c>
      <c r="D316">
        <v>-2.9089717995783579</v>
      </c>
    </row>
    <row r="317" spans="1:4" x14ac:dyDescent="0.7">
      <c r="A317">
        <v>314</v>
      </c>
      <c r="B317">
        <v>13.000483549509299</v>
      </c>
      <c r="C317">
        <v>5.4522944945315038E-2</v>
      </c>
      <c r="D317">
        <v>-2.9091336577410942</v>
      </c>
    </row>
    <row r="318" spans="1:4" x14ac:dyDescent="0.7">
      <c r="A318">
        <v>315</v>
      </c>
      <c r="B318">
        <v>13.0008566038391</v>
      </c>
      <c r="C318">
        <v>5.4522158963772896E-2</v>
      </c>
      <c r="D318">
        <v>-2.9091480734555826</v>
      </c>
    </row>
    <row r="319" spans="1:4" x14ac:dyDescent="0.7">
      <c r="A319">
        <v>316</v>
      </c>
      <c r="B319">
        <v>13.040430408993201</v>
      </c>
      <c r="C319">
        <v>5.4438209382457872E-2</v>
      </c>
      <c r="D319">
        <v>-2.9106889933184692</v>
      </c>
    </row>
    <row r="320" spans="1:4" x14ac:dyDescent="0.7">
      <c r="A320">
        <v>317</v>
      </c>
      <c r="B320">
        <v>13.1005614438225</v>
      </c>
      <c r="C320">
        <v>5.4308494730174878E-2</v>
      </c>
      <c r="D320">
        <v>-2.9130746235747815</v>
      </c>
    </row>
    <row r="321" spans="1:4" x14ac:dyDescent="0.7">
      <c r="A321">
        <v>318</v>
      </c>
      <c r="B321">
        <v>13.1082752104595</v>
      </c>
      <c r="C321">
        <v>5.4291667700373601E-2</v>
      </c>
      <c r="D321">
        <v>-2.9133845131653557</v>
      </c>
    </row>
    <row r="322" spans="1:4" x14ac:dyDescent="0.7">
      <c r="A322">
        <v>319</v>
      </c>
      <c r="B322">
        <v>13.1243212491341</v>
      </c>
      <c r="C322">
        <v>5.4256529014671359E-2</v>
      </c>
      <c r="D322">
        <v>-2.9140319433022541</v>
      </c>
    </row>
    <row r="323" spans="1:4" x14ac:dyDescent="0.7">
      <c r="A323">
        <v>320</v>
      </c>
      <c r="B323">
        <v>13.1268226992041</v>
      </c>
      <c r="C323">
        <v>5.4251034723767015E-2</v>
      </c>
      <c r="D323">
        <v>-2.9141332134942988</v>
      </c>
    </row>
    <row r="324" spans="1:4" x14ac:dyDescent="0.7">
      <c r="A324">
        <v>321</v>
      </c>
      <c r="B324">
        <v>13.170843400611099</v>
      </c>
      <c r="C324">
        <v>5.4153622748914401E-2</v>
      </c>
      <c r="D324">
        <v>-2.9159304056693012</v>
      </c>
    </row>
    <row r="325" spans="1:4" x14ac:dyDescent="0.7">
      <c r="A325">
        <v>322</v>
      </c>
      <c r="B325">
        <v>13.1851361262071</v>
      </c>
      <c r="C325">
        <v>5.4121701778028657E-2</v>
      </c>
      <c r="D325">
        <v>-2.9165200316427167</v>
      </c>
    </row>
    <row r="326" spans="1:4" x14ac:dyDescent="0.7">
      <c r="A326">
        <v>323</v>
      </c>
      <c r="B326">
        <v>13.2030423414556</v>
      </c>
      <c r="C326">
        <v>5.4081508844982404E-2</v>
      </c>
      <c r="D326">
        <v>-2.9172629473965737</v>
      </c>
    </row>
    <row r="327" spans="1:4" x14ac:dyDescent="0.7">
      <c r="A327">
        <v>324</v>
      </c>
      <c r="B327">
        <v>13.203740098631201</v>
      </c>
      <c r="C327">
        <v>5.4079938103175025E-2</v>
      </c>
      <c r="D327">
        <v>-2.9172919917899653</v>
      </c>
    </row>
    <row r="328" spans="1:4" x14ac:dyDescent="0.7">
      <c r="A328">
        <v>325</v>
      </c>
      <c r="B328">
        <v>13.2277598711275</v>
      </c>
      <c r="C328">
        <v>5.4025659847938008E-2</v>
      </c>
      <c r="D328">
        <v>-2.9182961629120299</v>
      </c>
    </row>
    <row r="329" spans="1:4" x14ac:dyDescent="0.7">
      <c r="A329">
        <v>326</v>
      </c>
      <c r="B329">
        <v>13.2319297642271</v>
      </c>
      <c r="C329">
        <v>5.4016196174762707E-2</v>
      </c>
      <c r="D329">
        <v>-2.9184713482253497</v>
      </c>
    </row>
    <row r="330" spans="1:4" x14ac:dyDescent="0.7">
      <c r="A330">
        <v>327</v>
      </c>
      <c r="B330">
        <v>13.237515638417401</v>
      </c>
      <c r="C330">
        <v>5.4003500012781237E-2</v>
      </c>
      <c r="D330">
        <v>-2.9187064194667629</v>
      </c>
    </row>
    <row r="331" spans="1:4" x14ac:dyDescent="0.7">
      <c r="A331">
        <v>328</v>
      </c>
      <c r="B331">
        <v>13.2616077570661</v>
      </c>
      <c r="C331">
        <v>5.3948493695712259E-2</v>
      </c>
      <c r="D331">
        <v>-2.9197255080438214</v>
      </c>
    </row>
    <row r="332" spans="1:4" x14ac:dyDescent="0.7">
      <c r="A332">
        <v>329</v>
      </c>
      <c r="B332">
        <v>13.278650543207901</v>
      </c>
      <c r="C332">
        <v>5.390934056125668E-2</v>
      </c>
      <c r="D332">
        <v>-2.9204515218089799</v>
      </c>
    </row>
    <row r="333" spans="1:4" x14ac:dyDescent="0.7">
      <c r="A333">
        <v>330</v>
      </c>
      <c r="B333">
        <v>13.300064272379</v>
      </c>
      <c r="C333">
        <v>5.3859863274426913E-2</v>
      </c>
      <c r="D333">
        <v>-2.9213697301383541</v>
      </c>
    </row>
    <row r="334" spans="1:4" x14ac:dyDescent="0.7">
      <c r="A334">
        <v>331</v>
      </c>
      <c r="B334">
        <v>13.308286384137601</v>
      </c>
      <c r="C334">
        <v>5.3840782404519082E-2</v>
      </c>
      <c r="D334">
        <v>-2.92172406172081</v>
      </c>
    </row>
    <row r="335" spans="1:4" x14ac:dyDescent="0.7">
      <c r="A335">
        <v>332</v>
      </c>
      <c r="B335">
        <v>13.3651937294914</v>
      </c>
      <c r="C335">
        <v>5.3707458661975627E-2</v>
      </c>
      <c r="D335">
        <v>-2.9242033921034798</v>
      </c>
    </row>
    <row r="336" spans="1:4" x14ac:dyDescent="0.7">
      <c r="A336">
        <v>333</v>
      </c>
      <c r="B336">
        <v>13.372313172939499</v>
      </c>
      <c r="C336">
        <v>5.3690624879742653E-2</v>
      </c>
      <c r="D336">
        <v>-2.9245168759537625</v>
      </c>
    </row>
    <row r="337" spans="1:4" x14ac:dyDescent="0.7">
      <c r="A337">
        <v>334</v>
      </c>
      <c r="B337">
        <v>13.3891316968176</v>
      </c>
      <c r="C337">
        <v>5.3650722400433781E-2</v>
      </c>
      <c r="D337">
        <v>-2.9252603449367389</v>
      </c>
    </row>
    <row r="338" spans="1:4" x14ac:dyDescent="0.7">
      <c r="A338">
        <v>335</v>
      </c>
      <c r="B338">
        <v>13.3935432307785</v>
      </c>
      <c r="C338">
        <v>5.3640224458595877E-2</v>
      </c>
      <c r="D338">
        <v>-2.925456036039833</v>
      </c>
    </row>
    <row r="339" spans="1:4" x14ac:dyDescent="0.7">
      <c r="A339">
        <v>336</v>
      </c>
      <c r="B339">
        <v>13.4310657</v>
      </c>
      <c r="C339">
        <v>5.3550407854644246E-2</v>
      </c>
      <c r="D339">
        <v>-2.9271318657841574</v>
      </c>
    </row>
    <row r="340" spans="1:4" x14ac:dyDescent="0.7">
      <c r="A340">
        <v>337</v>
      </c>
      <c r="B340">
        <v>13.477129882934401</v>
      </c>
      <c r="C340">
        <v>5.3438866209899967E-2</v>
      </c>
      <c r="D340">
        <v>-2.9292169661109235</v>
      </c>
    </row>
    <row r="341" spans="1:4" x14ac:dyDescent="0.7">
      <c r="A341">
        <v>338</v>
      </c>
      <c r="B341">
        <v>13.478328917602999</v>
      </c>
      <c r="C341">
        <v>5.3435944110790008E-2</v>
      </c>
      <c r="D341">
        <v>-2.9292716487644301</v>
      </c>
    </row>
    <row r="342" spans="1:4" x14ac:dyDescent="0.7">
      <c r="A342">
        <v>339</v>
      </c>
      <c r="B342">
        <v>13.484269128633899</v>
      </c>
      <c r="C342">
        <v>5.3421453614216949E-2</v>
      </c>
      <c r="D342">
        <v>-2.9295428606219223</v>
      </c>
    </row>
    <row r="343" spans="1:4" x14ac:dyDescent="0.7">
      <c r="A343">
        <v>340</v>
      </c>
      <c r="B343">
        <v>13.4917653442179</v>
      </c>
      <c r="C343">
        <v>5.3403134326026051E-2</v>
      </c>
      <c r="D343">
        <v>-2.9298858394945526</v>
      </c>
    </row>
    <row r="344" spans="1:4" x14ac:dyDescent="0.7">
      <c r="A344">
        <v>341</v>
      </c>
      <c r="B344">
        <v>13.500101109674199</v>
      </c>
      <c r="C344">
        <v>5.3382720056636246E-2</v>
      </c>
      <c r="D344">
        <v>-2.9302681798289822</v>
      </c>
    </row>
    <row r="345" spans="1:4" x14ac:dyDescent="0.7">
      <c r="A345">
        <v>342</v>
      </c>
      <c r="B345">
        <v>13.516869620899801</v>
      </c>
      <c r="C345">
        <v>5.3341516272278046E-2</v>
      </c>
      <c r="D345">
        <v>-2.9310403340804014</v>
      </c>
    </row>
    <row r="346" spans="1:4" x14ac:dyDescent="0.7">
      <c r="A346">
        <v>343</v>
      </c>
      <c r="B346">
        <v>13.5247105966776</v>
      </c>
      <c r="C346">
        <v>5.3322186347894401E-2</v>
      </c>
      <c r="D346">
        <v>-2.931402780238193</v>
      </c>
    </row>
    <row r="347" spans="1:4" x14ac:dyDescent="0.7">
      <c r="A347">
        <v>344</v>
      </c>
      <c r="B347">
        <v>13.526750082229199</v>
      </c>
      <c r="C347">
        <v>5.3317151952125053E-2</v>
      </c>
      <c r="D347">
        <v>-2.931497199349439</v>
      </c>
    </row>
    <row r="348" spans="1:4" x14ac:dyDescent="0.7">
      <c r="A348">
        <v>345</v>
      </c>
      <c r="B348">
        <v>13.5492197811935</v>
      </c>
      <c r="C348">
        <v>5.3261507337920413E-2</v>
      </c>
      <c r="D348">
        <v>-2.93254139749626</v>
      </c>
    </row>
    <row r="349" spans="1:4" x14ac:dyDescent="0.7">
      <c r="A349">
        <v>346</v>
      </c>
      <c r="B349">
        <v>13.560345877651701</v>
      </c>
      <c r="C349">
        <v>5.3233833188973234E-2</v>
      </c>
      <c r="D349">
        <v>-2.9330611225740553</v>
      </c>
    </row>
    <row r="350" spans="1:4" x14ac:dyDescent="0.7">
      <c r="A350">
        <v>347</v>
      </c>
      <c r="B350">
        <v>13.5843522030226</v>
      </c>
      <c r="C350">
        <v>5.3173849591328815E-2</v>
      </c>
      <c r="D350">
        <v>-2.9341885525195419</v>
      </c>
    </row>
    <row r="351" spans="1:4" x14ac:dyDescent="0.7">
      <c r="A351">
        <v>348</v>
      </c>
      <c r="B351">
        <v>13.61800555258</v>
      </c>
      <c r="C351">
        <v>5.3089138301230361E-2</v>
      </c>
      <c r="D351">
        <v>-2.9357829234237163</v>
      </c>
    </row>
    <row r="352" spans="1:4" x14ac:dyDescent="0.7">
      <c r="A352">
        <v>349</v>
      </c>
      <c r="B352">
        <v>13.6284814584756</v>
      </c>
      <c r="C352">
        <v>5.3062620953243239E-2</v>
      </c>
      <c r="D352">
        <v>-2.936282535464533</v>
      </c>
    </row>
    <row r="353" spans="1:4" x14ac:dyDescent="0.7">
      <c r="A353">
        <v>350</v>
      </c>
      <c r="B353">
        <v>13.6328472815949</v>
      </c>
      <c r="C353">
        <v>5.3051549251335935E-2</v>
      </c>
      <c r="D353">
        <v>-2.9364912107418526</v>
      </c>
    </row>
    <row r="354" spans="1:4" x14ac:dyDescent="0.7">
      <c r="A354">
        <v>351</v>
      </c>
      <c r="B354">
        <v>13.6455310644414</v>
      </c>
      <c r="C354">
        <v>5.3019314564103033E-2</v>
      </c>
      <c r="D354">
        <v>-2.9370990060791531</v>
      </c>
    </row>
    <row r="355" spans="1:4" x14ac:dyDescent="0.7">
      <c r="A355">
        <v>352</v>
      </c>
      <c r="B355">
        <v>13.6640145393593</v>
      </c>
      <c r="C355">
        <v>5.2972157999014051E-2</v>
      </c>
      <c r="D355">
        <v>-2.9379888242326344</v>
      </c>
    </row>
    <row r="356" spans="1:4" x14ac:dyDescent="0.7">
      <c r="A356">
        <v>353</v>
      </c>
      <c r="B356">
        <v>13.667058854193399</v>
      </c>
      <c r="C356">
        <v>5.2964370385824987E-2</v>
      </c>
      <c r="D356">
        <v>-2.9381358483672142</v>
      </c>
    </row>
    <row r="357" spans="1:4" x14ac:dyDescent="0.7">
      <c r="A357">
        <v>354</v>
      </c>
      <c r="B357">
        <v>13.6773325301111</v>
      </c>
      <c r="C357">
        <v>5.2938046335406677E-2</v>
      </c>
      <c r="D357">
        <v>-2.9386329862376326</v>
      </c>
    </row>
    <row r="358" spans="1:4" x14ac:dyDescent="0.7">
      <c r="A358">
        <v>355</v>
      </c>
      <c r="B358">
        <v>13.6798285145878</v>
      </c>
      <c r="C358">
        <v>5.293164088696331E-2</v>
      </c>
      <c r="D358">
        <v>-2.9387539925165633</v>
      </c>
    </row>
    <row r="359" spans="1:4" x14ac:dyDescent="0.7">
      <c r="A359">
        <v>356</v>
      </c>
      <c r="B359">
        <v>13.7078142039335</v>
      </c>
      <c r="C359">
        <v>5.2859553476888872E-2</v>
      </c>
      <c r="D359">
        <v>-2.9401168171195975</v>
      </c>
    </row>
    <row r="360" spans="1:4" x14ac:dyDescent="0.7">
      <c r="A360">
        <v>357</v>
      </c>
      <c r="B360">
        <v>13.723319185640101</v>
      </c>
      <c r="C360">
        <v>5.2819403848061719E-2</v>
      </c>
      <c r="D360">
        <v>-2.9408766586580684</v>
      </c>
    </row>
    <row r="361" spans="1:4" x14ac:dyDescent="0.7">
      <c r="A361">
        <v>358</v>
      </c>
      <c r="B361">
        <v>13.727911870125901</v>
      </c>
      <c r="C361">
        <v>5.2807482490446693E-2</v>
      </c>
      <c r="D361">
        <v>-2.9411023844761606</v>
      </c>
    </row>
    <row r="362" spans="1:4" x14ac:dyDescent="0.7">
      <c r="A362">
        <v>359</v>
      </c>
      <c r="B362">
        <v>13.728613179661901</v>
      </c>
      <c r="C362">
        <v>5.2805660927183903E-2</v>
      </c>
      <c r="D362">
        <v>-2.9411368794869901</v>
      </c>
    </row>
    <row r="363" spans="1:4" x14ac:dyDescent="0.7">
      <c r="A363">
        <v>360</v>
      </c>
      <c r="B363">
        <v>13.7434950349573</v>
      </c>
      <c r="C363">
        <v>5.2766935163330343E-2</v>
      </c>
      <c r="D363">
        <v>-2.9418705123997824</v>
      </c>
    </row>
    <row r="364" spans="1:4" x14ac:dyDescent="0.7">
      <c r="A364">
        <v>361</v>
      </c>
      <c r="B364">
        <v>13.783072663018901</v>
      </c>
      <c r="C364">
        <v>5.2663279262087886E-2</v>
      </c>
      <c r="D364">
        <v>-2.9438368545002169</v>
      </c>
    </row>
    <row r="365" spans="1:4" x14ac:dyDescent="0.7">
      <c r="A365">
        <v>362</v>
      </c>
      <c r="B365">
        <v>13.7837697262826</v>
      </c>
      <c r="C365">
        <v>5.2661444973241815E-2</v>
      </c>
      <c r="D365">
        <v>-2.9438716856162643</v>
      </c>
    </row>
    <row r="366" spans="1:4" x14ac:dyDescent="0.7">
      <c r="A366">
        <v>363</v>
      </c>
      <c r="B366">
        <v>13.8390202087053</v>
      </c>
      <c r="C366">
        <v>5.2515111428320688E-2</v>
      </c>
      <c r="D366">
        <v>-2.9466543140716852</v>
      </c>
    </row>
    <row r="367" spans="1:4" x14ac:dyDescent="0.7">
      <c r="A367">
        <v>364</v>
      </c>
      <c r="B367">
        <v>13.842939825816901</v>
      </c>
      <c r="C367">
        <v>5.2504659604800476E-2</v>
      </c>
      <c r="D367">
        <v>-2.9468533589458437</v>
      </c>
    </row>
    <row r="368" spans="1:4" x14ac:dyDescent="0.7">
      <c r="A368">
        <v>365</v>
      </c>
      <c r="B368">
        <v>13.860514666049101</v>
      </c>
      <c r="C368">
        <v>5.2457681378486248E-2</v>
      </c>
      <c r="D368">
        <v>-2.9477485034140605</v>
      </c>
    </row>
    <row r="369" spans="1:4" x14ac:dyDescent="0.7">
      <c r="A369">
        <v>366</v>
      </c>
      <c r="B369">
        <v>13.870787267800701</v>
      </c>
      <c r="C369">
        <v>5.2430136075612761E-2</v>
      </c>
      <c r="D369">
        <v>-2.9482737370241274</v>
      </c>
    </row>
    <row r="370" spans="1:4" x14ac:dyDescent="0.7">
      <c r="A370">
        <v>367</v>
      </c>
      <c r="B370">
        <v>13.872035239313901</v>
      </c>
      <c r="C370">
        <v>5.242678539818886E-2</v>
      </c>
      <c r="D370">
        <v>-2.948337646537738</v>
      </c>
    </row>
    <row r="371" spans="1:4" x14ac:dyDescent="0.7">
      <c r="A371">
        <v>368</v>
      </c>
      <c r="B371">
        <v>13.897221733204599</v>
      </c>
      <c r="C371">
        <v>5.2358962550625748E-2</v>
      </c>
      <c r="D371">
        <v>-2.9496321519139346</v>
      </c>
    </row>
    <row r="372" spans="1:4" x14ac:dyDescent="0.7">
      <c r="A372">
        <v>369</v>
      </c>
      <c r="B372">
        <v>13.905435294568299</v>
      </c>
      <c r="C372">
        <v>5.2336762822753242E-2</v>
      </c>
      <c r="D372">
        <v>-2.9500562328040769</v>
      </c>
    </row>
    <row r="373" spans="1:4" x14ac:dyDescent="0.7">
      <c r="A373">
        <v>370</v>
      </c>
      <c r="B373">
        <v>13.9129656329974</v>
      </c>
      <c r="C373">
        <v>5.2316374384424817E-2</v>
      </c>
      <c r="D373">
        <v>-2.9504458711681139</v>
      </c>
    </row>
    <row r="374" spans="1:4" x14ac:dyDescent="0.7">
      <c r="A374">
        <v>371</v>
      </c>
      <c r="B374">
        <v>13.922051168987601</v>
      </c>
      <c r="C374">
        <v>5.2291730336475835E-2</v>
      </c>
      <c r="D374">
        <v>-2.9509170401749634</v>
      </c>
    </row>
    <row r="375" spans="1:4" x14ac:dyDescent="0.7">
      <c r="A375">
        <v>372</v>
      </c>
      <c r="B375">
        <v>13.948340644603901</v>
      </c>
      <c r="C375">
        <v>5.2220145844544853E-2</v>
      </c>
      <c r="D375">
        <v>-2.9522869228283279</v>
      </c>
    </row>
    <row r="376" spans="1:4" x14ac:dyDescent="0.7">
      <c r="A376">
        <v>373</v>
      </c>
      <c r="B376">
        <v>13.972652269662399</v>
      </c>
      <c r="C376">
        <v>5.2153584069791759E-2</v>
      </c>
      <c r="D376">
        <v>-2.953562373726387</v>
      </c>
    </row>
    <row r="377" spans="1:4" x14ac:dyDescent="0.7">
      <c r="A377">
        <v>374</v>
      </c>
      <c r="B377">
        <v>13.9859623769321</v>
      </c>
      <c r="C377">
        <v>5.2116995973194628E-2</v>
      </c>
      <c r="D377">
        <v>-2.9542641651249526</v>
      </c>
    </row>
    <row r="378" spans="1:4" x14ac:dyDescent="0.7">
      <c r="A378">
        <v>375</v>
      </c>
      <c r="B378">
        <v>13.991821168277699</v>
      </c>
      <c r="C378">
        <v>5.2100857936219463E-2</v>
      </c>
      <c r="D378">
        <v>-2.9545738632524574</v>
      </c>
    </row>
    <row r="379" spans="1:4" x14ac:dyDescent="0.7">
      <c r="A379">
        <v>376</v>
      </c>
      <c r="B379">
        <v>13.994820712250799</v>
      </c>
      <c r="C379">
        <v>5.2092587941113606E-2</v>
      </c>
      <c r="D379">
        <v>-2.9547326063490811</v>
      </c>
    </row>
    <row r="380" spans="1:4" x14ac:dyDescent="0.7">
      <c r="A380">
        <v>377</v>
      </c>
      <c r="B380">
        <v>14.034054438374501</v>
      </c>
      <c r="C380">
        <v>5.1983935708795052E-2</v>
      </c>
      <c r="D380">
        <v>-2.9568205368060219</v>
      </c>
    </row>
    <row r="381" spans="1:4" x14ac:dyDescent="0.7">
      <c r="A381">
        <v>378</v>
      </c>
      <c r="B381">
        <v>14.039715569961499</v>
      </c>
      <c r="C381">
        <v>5.1968184442575505E-2</v>
      </c>
      <c r="D381">
        <v>-2.9571235852925204</v>
      </c>
    </row>
    <row r="382" spans="1:4" x14ac:dyDescent="0.7">
      <c r="A382">
        <v>379</v>
      </c>
      <c r="B382">
        <v>14.039876215886199</v>
      </c>
      <c r="C382">
        <v>5.1967737199227947E-2</v>
      </c>
      <c r="D382">
        <v>-2.9571321914286952</v>
      </c>
    </row>
    <row r="383" spans="1:4" x14ac:dyDescent="0.7">
      <c r="A383">
        <v>380</v>
      </c>
      <c r="B383">
        <v>14.0503315485618</v>
      </c>
      <c r="C383">
        <v>5.1938597259899882E-2</v>
      </c>
      <c r="D383">
        <v>-2.9576930800452303</v>
      </c>
    </row>
    <row r="384" spans="1:4" x14ac:dyDescent="0.7">
      <c r="A384">
        <v>381</v>
      </c>
      <c r="B384">
        <v>14.052567719253201</v>
      </c>
      <c r="C384">
        <v>5.1932356690368518E-2</v>
      </c>
      <c r="D384">
        <v>-2.9578132400957844</v>
      </c>
    </row>
    <row r="385" spans="1:4" x14ac:dyDescent="0.7">
      <c r="A385">
        <v>382</v>
      </c>
      <c r="B385">
        <v>14.0863873583234</v>
      </c>
      <c r="C385">
        <v>5.1837625520495423E-2</v>
      </c>
      <c r="D385">
        <v>-2.9596390319899419</v>
      </c>
    </row>
    <row r="386" spans="1:4" x14ac:dyDescent="0.7">
      <c r="A386">
        <v>383</v>
      </c>
      <c r="B386">
        <v>14.103311768187201</v>
      </c>
      <c r="C386">
        <v>5.1789974114904137E-2</v>
      </c>
      <c r="D386">
        <v>-2.9605586983552254</v>
      </c>
    </row>
    <row r="387" spans="1:4" x14ac:dyDescent="0.7">
      <c r="A387">
        <v>384</v>
      </c>
      <c r="B387">
        <v>14.1153758412334</v>
      </c>
      <c r="C387">
        <v>5.1755907985175133E-2</v>
      </c>
      <c r="D387">
        <v>-2.9612166893881313</v>
      </c>
    </row>
    <row r="388" spans="1:4" x14ac:dyDescent="0.7">
      <c r="A388">
        <v>385</v>
      </c>
      <c r="B388">
        <v>14.121019041183301</v>
      </c>
      <c r="C388">
        <v>5.1739944640572265E-2</v>
      </c>
      <c r="D388">
        <v>-2.9615251721789768</v>
      </c>
    </row>
    <row r="389" spans="1:4" x14ac:dyDescent="0.7">
      <c r="A389">
        <v>386</v>
      </c>
      <c r="B389">
        <v>14.1238907752844</v>
      </c>
      <c r="C389">
        <v>5.1731814246040606E-2</v>
      </c>
      <c r="D389">
        <v>-2.9616823241330148</v>
      </c>
    </row>
    <row r="390" spans="1:4" x14ac:dyDescent="0.7">
      <c r="A390">
        <v>387</v>
      </c>
      <c r="B390">
        <v>14.1285690016804</v>
      </c>
      <c r="C390">
        <v>5.171855938652814E-2</v>
      </c>
      <c r="D390">
        <v>-2.9619385795551958</v>
      </c>
    </row>
    <row r="391" spans="1:4" x14ac:dyDescent="0.7">
      <c r="A391">
        <v>388</v>
      </c>
      <c r="B391">
        <v>14.1333582571274</v>
      </c>
      <c r="C391">
        <v>5.1704977173581794E-2</v>
      </c>
      <c r="D391">
        <v>-2.9622012318193933</v>
      </c>
    </row>
    <row r="392" spans="1:4" x14ac:dyDescent="0.7">
      <c r="A392">
        <v>389</v>
      </c>
      <c r="B392">
        <v>14.139013618885199</v>
      </c>
      <c r="C392">
        <v>5.1688922085078921E-2</v>
      </c>
      <c r="D392">
        <v>-2.9625117934433778</v>
      </c>
    </row>
    <row r="393" spans="1:4" x14ac:dyDescent="0.7">
      <c r="A393">
        <v>390</v>
      </c>
      <c r="B393">
        <v>14.141013393566</v>
      </c>
      <c r="C393">
        <v>5.1683240593289638E-2</v>
      </c>
      <c r="D393">
        <v>-2.9626217164951512</v>
      </c>
    </row>
    <row r="394" spans="1:4" x14ac:dyDescent="0.7">
      <c r="A394">
        <v>391</v>
      </c>
      <c r="B394">
        <v>14.1741527857038</v>
      </c>
      <c r="C394">
        <v>5.1588763274355347E-2</v>
      </c>
      <c r="D394">
        <v>-2.9644513962099439</v>
      </c>
    </row>
    <row r="395" spans="1:4" x14ac:dyDescent="0.7">
      <c r="A395">
        <v>392</v>
      </c>
      <c r="B395">
        <v>14.1797233698173</v>
      </c>
      <c r="C395">
        <v>5.1572821882372041E-2</v>
      </c>
      <c r="D395">
        <v>-2.9647604529598177</v>
      </c>
    </row>
    <row r="396" spans="1:4" x14ac:dyDescent="0.7">
      <c r="A396">
        <v>393</v>
      </c>
      <c r="B396">
        <v>14.1902452352982</v>
      </c>
      <c r="C396">
        <v>5.1542664315010728E-2</v>
      </c>
      <c r="D396">
        <v>-2.9653453809727339</v>
      </c>
    </row>
    <row r="397" spans="1:4" x14ac:dyDescent="0.7">
      <c r="A397">
        <v>394</v>
      </c>
      <c r="B397">
        <v>14.195703809941399</v>
      </c>
      <c r="C397">
        <v>5.152699486206528E-2</v>
      </c>
      <c r="D397">
        <v>-2.9656494365637056</v>
      </c>
    </row>
    <row r="398" spans="1:4" x14ac:dyDescent="0.7">
      <c r="A398">
        <v>395</v>
      </c>
      <c r="B398">
        <v>14.203501135512999</v>
      </c>
      <c r="C398">
        <v>5.1504583156024228E-2</v>
      </c>
      <c r="D398">
        <v>-2.9660844819512584</v>
      </c>
    </row>
    <row r="399" spans="1:4" x14ac:dyDescent="0.7">
      <c r="A399">
        <v>396</v>
      </c>
      <c r="B399">
        <v>14.2163250969628</v>
      </c>
      <c r="C399">
        <v>5.1467650467226352E-2</v>
      </c>
      <c r="D399">
        <v>-2.9668018149464173</v>
      </c>
    </row>
    <row r="400" spans="1:4" x14ac:dyDescent="0.7">
      <c r="A400">
        <v>397</v>
      </c>
      <c r="B400">
        <v>14.2300631165759</v>
      </c>
      <c r="C400">
        <v>5.1427984862606531E-2</v>
      </c>
      <c r="D400">
        <v>-2.967572802101655</v>
      </c>
    </row>
    <row r="401" spans="1:4" x14ac:dyDescent="0.7">
      <c r="A401">
        <v>398</v>
      </c>
      <c r="B401">
        <v>14.2365062335811</v>
      </c>
      <c r="C401">
        <v>5.1409346045654732E-2</v>
      </c>
      <c r="D401">
        <v>-2.9679352933680319</v>
      </c>
    </row>
    <row r="402" spans="1:4" x14ac:dyDescent="0.7">
      <c r="A402">
        <v>399</v>
      </c>
      <c r="B402">
        <v>14.275499699999999</v>
      </c>
      <c r="C402">
        <v>5.1296060999283251E-2</v>
      </c>
      <c r="D402">
        <v>-2.9701413133931305</v>
      </c>
    </row>
    <row r="403" spans="1:4" x14ac:dyDescent="0.7">
      <c r="A403">
        <v>400</v>
      </c>
      <c r="B403">
        <v>14.2854785504201</v>
      </c>
      <c r="C403">
        <v>5.1266937365417362E-2</v>
      </c>
      <c r="D403">
        <v>-2.9707092303829419</v>
      </c>
    </row>
    <row r="404" spans="1:4" x14ac:dyDescent="0.7">
      <c r="A404">
        <v>401</v>
      </c>
      <c r="B404">
        <v>14.285830953611599</v>
      </c>
      <c r="C404">
        <v>5.1265907879313274E-2</v>
      </c>
      <c r="D404">
        <v>-2.9707293114818651</v>
      </c>
    </row>
    <row r="405" spans="1:4" x14ac:dyDescent="0.7">
      <c r="A405">
        <v>402</v>
      </c>
      <c r="B405">
        <v>14.3749869460223</v>
      </c>
      <c r="C405">
        <v>5.1003314772304714E-2</v>
      </c>
      <c r="D405">
        <v>-2.9758646528345429</v>
      </c>
    </row>
    <row r="406" spans="1:4" x14ac:dyDescent="0.7">
      <c r="A406">
        <v>403</v>
      </c>
      <c r="B406">
        <v>14.4167386487394</v>
      </c>
      <c r="C406">
        <v>5.0878895085924192E-2</v>
      </c>
      <c r="D406">
        <v>-2.9783070762646018</v>
      </c>
    </row>
    <row r="407" spans="1:4" x14ac:dyDescent="0.7">
      <c r="A407">
        <v>404</v>
      </c>
      <c r="B407">
        <v>14.4288313741559</v>
      </c>
      <c r="C407">
        <v>5.0842688711070561E-2</v>
      </c>
      <c r="D407">
        <v>-2.979018948318322</v>
      </c>
    </row>
    <row r="408" spans="1:4" x14ac:dyDescent="0.7">
      <c r="A408">
        <v>405</v>
      </c>
      <c r="B408">
        <v>14.4305055902218</v>
      </c>
      <c r="C408">
        <v>5.0837670011314375E-2</v>
      </c>
      <c r="D408">
        <v>-2.9791176635436285</v>
      </c>
    </row>
    <row r="409" spans="1:4" x14ac:dyDescent="0.7">
      <c r="A409">
        <v>406</v>
      </c>
      <c r="B409">
        <v>14.4705353142381</v>
      </c>
      <c r="C409">
        <v>5.0717243421290789E-2</v>
      </c>
      <c r="D409">
        <v>-2.9814893192794383</v>
      </c>
    </row>
    <row r="410" spans="1:4" x14ac:dyDescent="0.7">
      <c r="A410">
        <v>407</v>
      </c>
      <c r="B410">
        <v>14.483458439305</v>
      </c>
      <c r="C410">
        <v>5.0678189015407285E-2</v>
      </c>
      <c r="D410">
        <v>-2.9822596578810159</v>
      </c>
    </row>
    <row r="411" spans="1:4" x14ac:dyDescent="0.7">
      <c r="A411">
        <v>408</v>
      </c>
      <c r="B411">
        <v>14.490430581858201</v>
      </c>
      <c r="C411">
        <v>5.0657083318360205E-2</v>
      </c>
      <c r="D411">
        <v>-2.9826762097265123</v>
      </c>
    </row>
    <row r="412" spans="1:4" x14ac:dyDescent="0.7">
      <c r="A412">
        <v>409</v>
      </c>
      <c r="B412">
        <v>14.5021659395362</v>
      </c>
      <c r="C412">
        <v>5.0621502666748655E-2</v>
      </c>
      <c r="D412">
        <v>-2.9833788390677354</v>
      </c>
    </row>
    <row r="413" spans="1:4" x14ac:dyDescent="0.7">
      <c r="A413">
        <v>410</v>
      </c>
      <c r="B413">
        <v>14.5172275162492</v>
      </c>
      <c r="C413">
        <v>5.0575734562437573E-2</v>
      </c>
      <c r="D413">
        <v>-2.9842833718135844</v>
      </c>
    </row>
    <row r="414" spans="1:4" x14ac:dyDescent="0.7">
      <c r="A414">
        <v>411</v>
      </c>
      <c r="B414">
        <v>14.520556366446</v>
      </c>
      <c r="C414">
        <v>5.0565603555333162E-2</v>
      </c>
      <c r="D414">
        <v>-2.9844837054719449</v>
      </c>
    </row>
    <row r="415" spans="1:4" x14ac:dyDescent="0.7">
      <c r="A415">
        <v>412</v>
      </c>
      <c r="B415">
        <v>14.529783253672999</v>
      </c>
      <c r="C415">
        <v>5.0537493195359121E-2</v>
      </c>
      <c r="D415">
        <v>-2.9850397786606364</v>
      </c>
    </row>
    <row r="416" spans="1:4" x14ac:dyDescent="0.7">
      <c r="A416">
        <v>413</v>
      </c>
      <c r="B416">
        <v>14.5319031406917</v>
      </c>
      <c r="C416">
        <v>5.0531028736887203E-2</v>
      </c>
      <c r="D416">
        <v>-2.9851677009525064</v>
      </c>
    </row>
    <row r="417" spans="1:4" x14ac:dyDescent="0.7">
      <c r="A417">
        <v>414</v>
      </c>
      <c r="B417">
        <v>14.541898528632499</v>
      </c>
      <c r="C417">
        <v>5.0500517932526336E-2</v>
      </c>
      <c r="D417">
        <v>-2.985771686663786</v>
      </c>
    </row>
    <row r="418" spans="1:4" x14ac:dyDescent="0.7">
      <c r="A418">
        <v>415</v>
      </c>
      <c r="B418">
        <v>14.5420615327326</v>
      </c>
      <c r="C418">
        <v>5.0500019947666494E-2</v>
      </c>
      <c r="D418">
        <v>-2.985781547697604</v>
      </c>
    </row>
    <row r="419" spans="1:4" x14ac:dyDescent="0.7">
      <c r="A419">
        <v>416</v>
      </c>
      <c r="B419">
        <v>14.5646343616775</v>
      </c>
      <c r="C419">
        <v>5.0430930181085548E-2</v>
      </c>
      <c r="D419">
        <v>-2.9871505980688537</v>
      </c>
    </row>
    <row r="420" spans="1:4" x14ac:dyDescent="0.7">
      <c r="A420">
        <v>417</v>
      </c>
      <c r="B420">
        <v>14.567260360272201</v>
      </c>
      <c r="C420">
        <v>5.0422876097378964E-2</v>
      </c>
      <c r="D420">
        <v>-2.9873103160610825</v>
      </c>
    </row>
    <row r="421" spans="1:4" x14ac:dyDescent="0.7">
      <c r="A421">
        <v>418</v>
      </c>
      <c r="B421">
        <v>14.5717119348952</v>
      </c>
      <c r="C421">
        <v>5.0409215008239278E-2</v>
      </c>
      <c r="D421">
        <v>-2.9875812831524815</v>
      </c>
    </row>
    <row r="422" spans="1:4" x14ac:dyDescent="0.7">
      <c r="A422">
        <v>419</v>
      </c>
      <c r="B422">
        <v>14.592161677776</v>
      </c>
      <c r="C422">
        <v>5.0346331659502856E-2</v>
      </c>
      <c r="D422">
        <v>-2.9888295192840091</v>
      </c>
    </row>
    <row r="423" spans="1:4" x14ac:dyDescent="0.7">
      <c r="A423">
        <v>420</v>
      </c>
      <c r="B423">
        <v>14.604102061010201</v>
      </c>
      <c r="C423">
        <v>5.0309518849668437E-2</v>
      </c>
      <c r="D423">
        <v>-2.9895609782362618</v>
      </c>
    </row>
    <row r="424" spans="1:4" x14ac:dyDescent="0.7">
      <c r="A424">
        <v>421</v>
      </c>
      <c r="B424">
        <v>14.6111214151623</v>
      </c>
      <c r="C424">
        <v>5.0287844949549264E-2</v>
      </c>
      <c r="D424">
        <v>-2.989991882181176</v>
      </c>
    </row>
    <row r="425" spans="1:4" x14ac:dyDescent="0.7">
      <c r="A425">
        <v>422</v>
      </c>
      <c r="B425">
        <v>14.6234475669671</v>
      </c>
      <c r="C425">
        <v>5.0249726349190074E-2</v>
      </c>
      <c r="D425">
        <v>-2.9907501778450425</v>
      </c>
    </row>
    <row r="426" spans="1:4" x14ac:dyDescent="0.7">
      <c r="A426">
        <v>423</v>
      </c>
      <c r="B426">
        <v>14.6287060621822</v>
      </c>
      <c r="C426">
        <v>5.0233441748179605E-2</v>
      </c>
      <c r="D426">
        <v>-2.9910743037949183</v>
      </c>
    </row>
    <row r="427" spans="1:4" x14ac:dyDescent="0.7">
      <c r="A427">
        <v>424</v>
      </c>
      <c r="B427">
        <v>14.6375531560601</v>
      </c>
      <c r="C427">
        <v>5.0206013336450257E-2</v>
      </c>
      <c r="D427">
        <v>-2.9916204718797221</v>
      </c>
    </row>
    <row r="428" spans="1:4" x14ac:dyDescent="0.7">
      <c r="A428">
        <v>425</v>
      </c>
      <c r="B428">
        <v>14.6498539637562</v>
      </c>
      <c r="C428">
        <v>5.0167813900025948E-2</v>
      </c>
      <c r="D428">
        <v>-2.9923816152837395</v>
      </c>
    </row>
    <row r="429" spans="1:4" x14ac:dyDescent="0.7">
      <c r="A429">
        <v>426</v>
      </c>
      <c r="B429">
        <v>14.656848834366</v>
      </c>
      <c r="C429">
        <v>5.0146058851040884E-2</v>
      </c>
      <c r="D429">
        <v>-2.9928153548798595</v>
      </c>
    </row>
    <row r="430" spans="1:4" x14ac:dyDescent="0.7">
      <c r="A430">
        <v>427</v>
      </c>
      <c r="B430">
        <v>14.657748427459699</v>
      </c>
      <c r="C430">
        <v>5.0143259260709179E-2</v>
      </c>
      <c r="D430">
        <v>-2.9928711851593977</v>
      </c>
    </row>
    <row r="431" spans="1:4" x14ac:dyDescent="0.7">
      <c r="A431">
        <v>428</v>
      </c>
      <c r="B431">
        <v>14.674247606037801</v>
      </c>
      <c r="C431">
        <v>5.0091843140332326E-2</v>
      </c>
      <c r="D431">
        <v>-2.9938970957167736</v>
      </c>
    </row>
    <row r="432" spans="1:4" x14ac:dyDescent="0.7">
      <c r="A432">
        <v>429</v>
      </c>
      <c r="B432">
        <v>14.685915903091001</v>
      </c>
      <c r="C432">
        <v>5.0055401920017992E-2</v>
      </c>
      <c r="D432">
        <v>-2.9946248485750915</v>
      </c>
    </row>
    <row r="433" spans="1:4" x14ac:dyDescent="0.7">
      <c r="A433">
        <v>430</v>
      </c>
      <c r="B433">
        <v>14.696352417224</v>
      </c>
      <c r="C433">
        <v>5.002275209355532E-2</v>
      </c>
      <c r="D433">
        <v>-2.9952773351830402</v>
      </c>
    </row>
    <row r="434" spans="1:4" x14ac:dyDescent="0.7">
      <c r="A434">
        <v>431</v>
      </c>
      <c r="B434">
        <v>14.705283968404901</v>
      </c>
      <c r="C434">
        <v>4.9994768879197952E-2</v>
      </c>
      <c r="D434">
        <v>-2.9958369014433388</v>
      </c>
    </row>
    <row r="435" spans="1:4" x14ac:dyDescent="0.7">
      <c r="A435">
        <v>432</v>
      </c>
      <c r="B435">
        <v>14.7667161270112</v>
      </c>
      <c r="C435">
        <v>4.9801267665514355E-2</v>
      </c>
      <c r="D435">
        <v>-2.999714840144696</v>
      </c>
    </row>
    <row r="436" spans="1:4" x14ac:dyDescent="0.7">
      <c r="A436">
        <v>433</v>
      </c>
      <c r="B436">
        <v>14.7728968323188</v>
      </c>
      <c r="C436">
        <v>4.9781700690408645E-2</v>
      </c>
      <c r="D436">
        <v>-3.0001078184959251</v>
      </c>
    </row>
    <row r="437" spans="1:4" x14ac:dyDescent="0.7">
      <c r="A437">
        <v>434</v>
      </c>
      <c r="B437">
        <v>14.77591640741</v>
      </c>
      <c r="C437">
        <v>4.9772134753437849E-2</v>
      </c>
      <c r="D437">
        <v>-3.0002999946578499</v>
      </c>
    </row>
    <row r="438" spans="1:4" x14ac:dyDescent="0.7">
      <c r="A438">
        <v>435</v>
      </c>
      <c r="B438">
        <v>14.8043275875345</v>
      </c>
      <c r="C438">
        <v>4.9681920157914831E-2</v>
      </c>
      <c r="D438">
        <v>-3.0021141915821907</v>
      </c>
    </row>
    <row r="439" spans="1:4" x14ac:dyDescent="0.7">
      <c r="A439">
        <v>436</v>
      </c>
      <c r="B439">
        <v>14.816624520726601</v>
      </c>
      <c r="C439">
        <v>4.9642756997300398E-2</v>
      </c>
      <c r="D439">
        <v>-3.002902780355206</v>
      </c>
    </row>
    <row r="440" spans="1:4" x14ac:dyDescent="0.7">
      <c r="A440">
        <v>437</v>
      </c>
      <c r="B440">
        <v>14.826260254259299</v>
      </c>
      <c r="C440">
        <v>4.9612020292899184E-2</v>
      </c>
      <c r="D440">
        <v>-3.0035221299970649</v>
      </c>
    </row>
    <row r="441" spans="1:4" x14ac:dyDescent="0.7">
      <c r="A441">
        <v>438</v>
      </c>
      <c r="B441">
        <v>14.863834611892401</v>
      </c>
      <c r="C441">
        <v>4.94917551546857E-2</v>
      </c>
      <c r="D441">
        <v>-3.0059491858121734</v>
      </c>
    </row>
    <row r="442" spans="1:4" x14ac:dyDescent="0.7">
      <c r="A442">
        <v>439</v>
      </c>
      <c r="B442">
        <v>14.9119481643135</v>
      </c>
      <c r="C442">
        <v>4.9336818387497643E-2</v>
      </c>
      <c r="D442">
        <v>-3.0090846533914131</v>
      </c>
    </row>
    <row r="443" spans="1:4" x14ac:dyDescent="0.7">
      <c r="A443">
        <v>440</v>
      </c>
      <c r="B443">
        <v>14.9127438870908</v>
      </c>
      <c r="C443">
        <v>4.933424719781928E-2</v>
      </c>
      <c r="D443">
        <v>-3.0091367697775837</v>
      </c>
    </row>
    <row r="444" spans="1:4" x14ac:dyDescent="0.7">
      <c r="A444">
        <v>441</v>
      </c>
      <c r="B444">
        <v>14.9150388658359</v>
      </c>
      <c r="C444">
        <v>4.932682992651749E-2</v>
      </c>
      <c r="D444">
        <v>-3.0092871283897527</v>
      </c>
    </row>
    <row r="445" spans="1:4" x14ac:dyDescent="0.7">
      <c r="A445">
        <v>442</v>
      </c>
      <c r="B445">
        <v>14.9177736760066</v>
      </c>
      <c r="C445">
        <v>4.9317988055603848E-2</v>
      </c>
      <c r="D445">
        <v>-3.0094663952000764</v>
      </c>
    </row>
    <row r="446" spans="1:4" x14ac:dyDescent="0.7">
      <c r="A446">
        <v>443</v>
      </c>
      <c r="B446">
        <v>14.9186492625333</v>
      </c>
      <c r="C446">
        <v>4.9315156502638846E-2</v>
      </c>
      <c r="D446">
        <v>-3.0095238110510758</v>
      </c>
    </row>
    <row r="447" spans="1:4" x14ac:dyDescent="0.7">
      <c r="A447">
        <v>444</v>
      </c>
      <c r="B447">
        <v>14.9275066903227</v>
      </c>
      <c r="C447">
        <v>4.9286493243325943E-2</v>
      </c>
      <c r="D447">
        <v>-3.0101052061939391</v>
      </c>
    </row>
    <row r="448" spans="1:4" x14ac:dyDescent="0.7">
      <c r="A448">
        <v>445</v>
      </c>
      <c r="B448">
        <v>14.927853315792801</v>
      </c>
      <c r="C448">
        <v>4.9285370825936994E-2</v>
      </c>
      <c r="D448">
        <v>-3.0101279797794769</v>
      </c>
    </row>
    <row r="449" spans="1:4" x14ac:dyDescent="0.7">
      <c r="A449">
        <v>446</v>
      </c>
      <c r="B449">
        <v>14.938902890717699</v>
      </c>
      <c r="C449">
        <v>4.9249562816324186E-2</v>
      </c>
      <c r="D449">
        <v>-3.0108547882293433</v>
      </c>
    </row>
    <row r="450" spans="1:4" x14ac:dyDescent="0.7">
      <c r="A450">
        <v>447</v>
      </c>
      <c r="B450">
        <v>14.9620743723237</v>
      </c>
      <c r="C450">
        <v>4.9174295569416965E-2</v>
      </c>
      <c r="D450">
        <v>-3.0123842397833447</v>
      </c>
    </row>
    <row r="451" spans="1:4" x14ac:dyDescent="0.7">
      <c r="A451">
        <v>448</v>
      </c>
      <c r="B451">
        <v>14.990806224129001</v>
      </c>
      <c r="C451">
        <v>4.9080637720624556E-2</v>
      </c>
      <c r="D451">
        <v>-3.0142906657310831</v>
      </c>
    </row>
    <row r="452" spans="1:4" x14ac:dyDescent="0.7">
      <c r="A452">
        <v>449</v>
      </c>
      <c r="B452">
        <v>14.991222522012301</v>
      </c>
      <c r="C452">
        <v>4.9079278043518887E-2</v>
      </c>
      <c r="D452">
        <v>-3.0143183690373703</v>
      </c>
    </row>
    <row r="453" spans="1:4" x14ac:dyDescent="0.7">
      <c r="A453">
        <v>450</v>
      </c>
      <c r="B453">
        <v>15.0159688645653</v>
      </c>
      <c r="C453">
        <v>4.8998317845604759E-2</v>
      </c>
      <c r="D453">
        <v>-3.0159693111423231</v>
      </c>
    </row>
    <row r="454" spans="1:4" x14ac:dyDescent="0.7">
      <c r="A454">
        <v>451</v>
      </c>
      <c r="B454">
        <v>15.031610072007</v>
      </c>
      <c r="C454">
        <v>4.8947008910253768E-2</v>
      </c>
      <c r="D454">
        <v>-3.0170170168725274</v>
      </c>
    </row>
    <row r="455" spans="1:4" x14ac:dyDescent="0.7">
      <c r="A455">
        <v>452</v>
      </c>
      <c r="B455">
        <v>15.0368692159141</v>
      </c>
      <c r="C455">
        <v>4.8929733238843386E-2</v>
      </c>
      <c r="D455">
        <v>-3.017370025589623</v>
      </c>
    </row>
    <row r="456" spans="1:4" x14ac:dyDescent="0.7">
      <c r="A456">
        <v>453</v>
      </c>
      <c r="B456">
        <v>15.0448924684384</v>
      </c>
      <c r="C456">
        <v>4.8903354854945812E-2</v>
      </c>
      <c r="D456">
        <v>-3.0179092784140154</v>
      </c>
    </row>
    <row r="457" spans="1:4" x14ac:dyDescent="0.7">
      <c r="A457">
        <v>454</v>
      </c>
      <c r="B457">
        <v>15.0557047352677</v>
      </c>
      <c r="C457">
        <v>4.8867763192165695E-2</v>
      </c>
      <c r="D457">
        <v>-3.0186373393191825</v>
      </c>
    </row>
    <row r="458" spans="1:4" x14ac:dyDescent="0.7">
      <c r="A458">
        <v>455</v>
      </c>
      <c r="B458">
        <v>15.057139202585301</v>
      </c>
      <c r="C458">
        <v>4.88630374708044E-2</v>
      </c>
      <c r="D458">
        <v>-3.0187340482652449</v>
      </c>
    </row>
    <row r="459" spans="1:4" x14ac:dyDescent="0.7">
      <c r="A459">
        <v>456</v>
      </c>
      <c r="B459">
        <v>15.077736656720401</v>
      </c>
      <c r="C459">
        <v>4.8795084205428073E-2</v>
      </c>
      <c r="D459">
        <v>-3.0201257046923211</v>
      </c>
    </row>
    <row r="460" spans="1:4" x14ac:dyDescent="0.7">
      <c r="A460">
        <v>457</v>
      </c>
      <c r="B460">
        <v>15.100002746010301</v>
      </c>
      <c r="C460">
        <v>4.8721423290741236E-2</v>
      </c>
      <c r="D460">
        <v>-3.0216364423220421</v>
      </c>
    </row>
    <row r="461" spans="1:4" x14ac:dyDescent="0.7">
      <c r="A461">
        <v>458</v>
      </c>
      <c r="B461">
        <v>15.1179373960187</v>
      </c>
      <c r="C461">
        <v>4.8661939669464339E-2</v>
      </c>
      <c r="D461">
        <v>-3.0228580807388417</v>
      </c>
    </row>
    <row r="462" spans="1:4" x14ac:dyDescent="0.7">
      <c r="A462">
        <v>459</v>
      </c>
      <c r="B462">
        <v>15.1264682700896</v>
      </c>
      <c r="C462">
        <v>4.8633598091089608E-2</v>
      </c>
      <c r="D462">
        <v>-3.023440668179719</v>
      </c>
    </row>
    <row r="463" spans="1:4" x14ac:dyDescent="0.7">
      <c r="A463">
        <v>460</v>
      </c>
      <c r="B463">
        <v>15.1420482172185</v>
      </c>
      <c r="C463">
        <v>4.8581759445515883E-2</v>
      </c>
      <c r="D463">
        <v>-3.0245071385770008</v>
      </c>
    </row>
    <row r="464" spans="1:4" x14ac:dyDescent="0.7">
      <c r="A464">
        <v>461</v>
      </c>
      <c r="B464">
        <v>15.167570789954301</v>
      </c>
      <c r="C464">
        <v>4.8496621392914337E-2</v>
      </c>
      <c r="D464">
        <v>-3.0262611454669757</v>
      </c>
    </row>
    <row r="465" spans="1:4" x14ac:dyDescent="0.7">
      <c r="A465">
        <v>462</v>
      </c>
      <c r="B465">
        <v>15.1838051202629</v>
      </c>
      <c r="C465">
        <v>4.8442327306342979E-2</v>
      </c>
      <c r="D465">
        <v>-3.0273813163163021</v>
      </c>
    </row>
    <row r="466" spans="1:4" x14ac:dyDescent="0.7">
      <c r="A466">
        <v>463</v>
      </c>
      <c r="B466">
        <v>15.1947638247476</v>
      </c>
      <c r="C466">
        <v>4.8405615987139612E-2</v>
      </c>
      <c r="D466">
        <v>-3.0281394391986942</v>
      </c>
    </row>
    <row r="467" spans="1:4" x14ac:dyDescent="0.7">
      <c r="A467">
        <v>464</v>
      </c>
      <c r="B467">
        <v>15.233901181277</v>
      </c>
      <c r="C467">
        <v>4.8274108637384169E-2</v>
      </c>
      <c r="D467">
        <v>-3.0308599151076443</v>
      </c>
    </row>
    <row r="468" spans="1:4" x14ac:dyDescent="0.7">
      <c r="A468">
        <v>465</v>
      </c>
      <c r="B468">
        <v>15.2576354470757</v>
      </c>
      <c r="C468">
        <v>4.8194057383244976E-2</v>
      </c>
      <c r="D468">
        <v>-3.0325195563305645</v>
      </c>
    </row>
    <row r="469" spans="1:4" x14ac:dyDescent="0.7">
      <c r="A469">
        <v>466</v>
      </c>
      <c r="B469">
        <v>15.2616035334649</v>
      </c>
      <c r="C469">
        <v>4.8180651801342615E-2</v>
      </c>
      <c r="D469">
        <v>-3.0327977534240187</v>
      </c>
    </row>
    <row r="470" spans="1:4" x14ac:dyDescent="0.7">
      <c r="A470">
        <v>467</v>
      </c>
      <c r="B470">
        <v>15.2689986667694</v>
      </c>
      <c r="C470">
        <v>4.8155651736631347E-2</v>
      </c>
      <c r="D470">
        <v>-3.0333167699184105</v>
      </c>
    </row>
    <row r="471" spans="1:4" x14ac:dyDescent="0.7">
      <c r="A471">
        <v>468</v>
      </c>
      <c r="B471">
        <v>15.272805325215399</v>
      </c>
      <c r="C471">
        <v>4.814277443794529E-2</v>
      </c>
      <c r="D471">
        <v>-3.0335842155927453</v>
      </c>
    </row>
    <row r="472" spans="1:4" x14ac:dyDescent="0.7">
      <c r="A472">
        <v>469</v>
      </c>
      <c r="B472">
        <v>15.291861694926901</v>
      </c>
      <c r="C472">
        <v>4.807822365726562E-2</v>
      </c>
      <c r="D472">
        <v>-3.0349259350020481</v>
      </c>
    </row>
    <row r="473" spans="1:4" x14ac:dyDescent="0.7">
      <c r="A473">
        <v>470</v>
      </c>
      <c r="B473">
        <v>15.305991360099</v>
      </c>
      <c r="C473">
        <v>4.8030269019542736E-2</v>
      </c>
      <c r="D473">
        <v>-3.0359238622479539</v>
      </c>
    </row>
    <row r="474" spans="1:4" x14ac:dyDescent="0.7">
      <c r="A474">
        <v>471</v>
      </c>
      <c r="B474">
        <v>15.344729422835</v>
      </c>
      <c r="C474">
        <v>4.7898396062612793E-2</v>
      </c>
      <c r="D474">
        <v>-3.0386732602488129</v>
      </c>
    </row>
    <row r="475" spans="1:4" x14ac:dyDescent="0.7">
      <c r="A475">
        <v>472</v>
      </c>
      <c r="B475">
        <v>15.3642060192406</v>
      </c>
      <c r="C475">
        <v>4.7831873959016835E-2</v>
      </c>
      <c r="D475">
        <v>-3.0400630424835895</v>
      </c>
    </row>
    <row r="476" spans="1:4" x14ac:dyDescent="0.7">
      <c r="A476">
        <v>473</v>
      </c>
      <c r="B476">
        <v>15.371068136813999</v>
      </c>
      <c r="C476">
        <v>4.7808401770680485E-2</v>
      </c>
      <c r="D476">
        <v>-3.0405538856692353</v>
      </c>
    </row>
    <row r="477" spans="1:4" x14ac:dyDescent="0.7">
      <c r="A477">
        <v>474</v>
      </c>
      <c r="B477">
        <v>15.3734270223915</v>
      </c>
      <c r="C477">
        <v>4.7800328933109301E-2</v>
      </c>
      <c r="D477">
        <v>-3.0407227580626026</v>
      </c>
    </row>
    <row r="478" spans="1:4" x14ac:dyDescent="0.7">
      <c r="A478">
        <v>475</v>
      </c>
      <c r="B478">
        <v>15.3805501597245</v>
      </c>
      <c r="C478">
        <v>4.7775938454764307E-2</v>
      </c>
      <c r="D478">
        <v>-3.041233145830216</v>
      </c>
    </row>
    <row r="479" spans="1:4" x14ac:dyDescent="0.7">
      <c r="A479">
        <v>476</v>
      </c>
      <c r="B479">
        <v>15.4001581006829</v>
      </c>
      <c r="C479">
        <v>4.7708698807279022E-2</v>
      </c>
      <c r="D479">
        <v>-3.0426415327818304</v>
      </c>
    </row>
    <row r="480" spans="1:4" x14ac:dyDescent="0.7">
      <c r="A480">
        <v>477</v>
      </c>
      <c r="B480">
        <v>15.410809692302699</v>
      </c>
      <c r="C480">
        <v>4.7672111295372396E-2</v>
      </c>
      <c r="D480">
        <v>-3.0434087209334471</v>
      </c>
    </row>
    <row r="481" spans="1:4" x14ac:dyDescent="0.7">
      <c r="A481">
        <v>478</v>
      </c>
      <c r="B481">
        <v>15.4109590428013</v>
      </c>
      <c r="C481">
        <v>4.7671597982066591E-2</v>
      </c>
      <c r="D481">
        <v>-3.0434194885721237</v>
      </c>
    </row>
    <row r="482" spans="1:4" x14ac:dyDescent="0.7">
      <c r="A482">
        <v>479</v>
      </c>
      <c r="B482">
        <v>15.414923607214501</v>
      </c>
      <c r="C482">
        <v>4.7657968819596795E-2</v>
      </c>
      <c r="D482">
        <v>-3.0437054263565892</v>
      </c>
    </row>
    <row r="483" spans="1:4" x14ac:dyDescent="0.7">
      <c r="A483">
        <v>480</v>
      </c>
      <c r="B483">
        <v>15.4166108111928</v>
      </c>
      <c r="C483">
        <v>4.7652166848408888E-2</v>
      </c>
      <c r="D483">
        <v>-3.0438271756575301</v>
      </c>
    </row>
    <row r="484" spans="1:4" x14ac:dyDescent="0.7">
      <c r="A484">
        <v>481</v>
      </c>
      <c r="B484">
        <v>15.422598170498301</v>
      </c>
      <c r="C484">
        <v>4.7631568836201565E-2</v>
      </c>
      <c r="D484">
        <v>-3.0442595267273149</v>
      </c>
    </row>
    <row r="485" spans="1:4" x14ac:dyDescent="0.7">
      <c r="A485">
        <v>482</v>
      </c>
      <c r="B485">
        <v>15.4248512062443</v>
      </c>
      <c r="C485">
        <v>4.7623814347397493E-2</v>
      </c>
      <c r="D485">
        <v>-3.0444223414378762</v>
      </c>
    </row>
    <row r="486" spans="1:4" x14ac:dyDescent="0.7">
      <c r="A486">
        <v>483</v>
      </c>
      <c r="B486">
        <v>15.4273695124953</v>
      </c>
      <c r="C486">
        <v>4.7615144600734544E-2</v>
      </c>
      <c r="D486">
        <v>-3.0446044044671794</v>
      </c>
    </row>
    <row r="487" spans="1:4" x14ac:dyDescent="0.7">
      <c r="A487">
        <v>484</v>
      </c>
      <c r="B487">
        <v>15.441365136618501</v>
      </c>
      <c r="C487">
        <v>4.7566918817508061E-2</v>
      </c>
      <c r="D487">
        <v>-3.0456177421827384</v>
      </c>
    </row>
    <row r="488" spans="1:4" x14ac:dyDescent="0.7">
      <c r="A488">
        <v>485</v>
      </c>
      <c r="B488">
        <v>15.446935083961201</v>
      </c>
      <c r="C488">
        <v>4.7547705718130009E-2</v>
      </c>
      <c r="D488">
        <v>-3.046021741036399</v>
      </c>
    </row>
    <row r="489" spans="1:4" x14ac:dyDescent="0.7">
      <c r="A489">
        <v>486</v>
      </c>
      <c r="B489">
        <v>15.448475948745999</v>
      </c>
      <c r="C489">
        <v>4.754238858870289E-2</v>
      </c>
      <c r="D489">
        <v>-3.0461335745448506</v>
      </c>
    </row>
    <row r="490" spans="1:4" x14ac:dyDescent="0.7">
      <c r="A490">
        <v>487</v>
      </c>
      <c r="B490">
        <v>15.454069270607601</v>
      </c>
      <c r="C490">
        <v>4.7523080064251752E-2</v>
      </c>
      <c r="D490">
        <v>-3.0465397898613107</v>
      </c>
    </row>
    <row r="491" spans="1:4" x14ac:dyDescent="0.7">
      <c r="A491">
        <v>488</v>
      </c>
      <c r="B491">
        <v>15.467612062905401</v>
      </c>
      <c r="C491">
        <v>4.7476281471400046E-2</v>
      </c>
      <c r="D491">
        <v>-3.0475250300962093</v>
      </c>
    </row>
    <row r="492" spans="1:4" x14ac:dyDescent="0.7">
      <c r="A492">
        <v>489</v>
      </c>
      <c r="B492">
        <v>15.4924216531588</v>
      </c>
      <c r="C492">
        <v>4.7390374139671398E-2</v>
      </c>
      <c r="D492">
        <v>-3.0493361481261996</v>
      </c>
    </row>
    <row r="493" spans="1:4" x14ac:dyDescent="0.7">
      <c r="A493">
        <v>490</v>
      </c>
      <c r="B493">
        <v>15.5244438481697</v>
      </c>
      <c r="C493">
        <v>4.7279160126076802E-2</v>
      </c>
      <c r="D493">
        <v>-3.0516856698729358</v>
      </c>
    </row>
    <row r="494" spans="1:4" x14ac:dyDescent="0.7">
      <c r="A494">
        <v>491</v>
      </c>
      <c r="B494">
        <v>15.5662181105444</v>
      </c>
      <c r="C494">
        <v>4.7133522003710952E-2</v>
      </c>
      <c r="D494">
        <v>-3.0547708112881984</v>
      </c>
    </row>
    <row r="495" spans="1:4" x14ac:dyDescent="0.7">
      <c r="A495">
        <v>492</v>
      </c>
      <c r="B495">
        <v>15.601949361725</v>
      </c>
      <c r="C495">
        <v>4.7008460422036283E-2</v>
      </c>
      <c r="D495">
        <v>-3.0574276844922554</v>
      </c>
    </row>
    <row r="496" spans="1:4" x14ac:dyDescent="0.7">
      <c r="A496">
        <v>493</v>
      </c>
      <c r="B496">
        <v>15.632013188742301</v>
      </c>
      <c r="C496">
        <v>4.6902889309626709E-2</v>
      </c>
      <c r="D496">
        <v>-3.0596759996784892</v>
      </c>
    </row>
    <row r="497" spans="1:4" x14ac:dyDescent="0.7">
      <c r="A497">
        <v>494</v>
      </c>
      <c r="B497">
        <v>15.632441201507699</v>
      </c>
      <c r="C497">
        <v>4.6901384053035636E-2</v>
      </c>
      <c r="D497">
        <v>-3.0597080932396299</v>
      </c>
    </row>
    <row r="498" spans="1:4" x14ac:dyDescent="0.7">
      <c r="A498">
        <v>495</v>
      </c>
      <c r="B498">
        <v>15.670498996405099</v>
      </c>
      <c r="C498">
        <v>4.6767289070200786E-2</v>
      </c>
      <c r="D498">
        <v>-3.0625712719304459</v>
      </c>
    </row>
    <row r="499" spans="1:4" x14ac:dyDescent="0.7">
      <c r="A499">
        <v>496</v>
      </c>
      <c r="B499">
        <v>15.707817680042</v>
      </c>
      <c r="C499">
        <v>4.6635320456564218E-2</v>
      </c>
      <c r="D499">
        <v>-3.0653970752376791</v>
      </c>
    </row>
    <row r="500" spans="1:4" x14ac:dyDescent="0.7">
      <c r="A500">
        <v>497</v>
      </c>
      <c r="B500">
        <v>15.7392000514182</v>
      </c>
      <c r="C500">
        <v>4.6523983358856782E-2</v>
      </c>
      <c r="D500">
        <v>-3.0677873281948425</v>
      </c>
    </row>
    <row r="501" spans="1:4" x14ac:dyDescent="0.7">
      <c r="A501">
        <v>498</v>
      </c>
      <c r="B501">
        <v>15.750239583093</v>
      </c>
      <c r="C501">
        <v>4.6484740257542144E-2</v>
      </c>
      <c r="D501">
        <v>-3.0686311867517073</v>
      </c>
    </row>
    <row r="502" spans="1:4" x14ac:dyDescent="0.7">
      <c r="A502">
        <v>499</v>
      </c>
      <c r="B502">
        <v>15.7657081030714</v>
      </c>
      <c r="C502">
        <v>4.6429685779993672E-2</v>
      </c>
      <c r="D502">
        <v>-3.069816244580494</v>
      </c>
    </row>
    <row r="503" spans="1:4" x14ac:dyDescent="0.7">
      <c r="A503">
        <v>500</v>
      </c>
      <c r="B503">
        <v>15.776022666240401</v>
      </c>
      <c r="C503">
        <v>4.6392931487344982E-2</v>
      </c>
      <c r="D503">
        <v>-3.0706081699894421</v>
      </c>
    </row>
    <row r="504" spans="1:4" x14ac:dyDescent="0.7">
      <c r="A504">
        <v>501</v>
      </c>
      <c r="B504">
        <v>15.814502411124099</v>
      </c>
      <c r="C504">
        <v>4.6255511367598742E-2</v>
      </c>
      <c r="D504">
        <v>-3.0735746574184146</v>
      </c>
    </row>
    <row r="505" spans="1:4" x14ac:dyDescent="0.7">
      <c r="A505">
        <v>502</v>
      </c>
      <c r="B505">
        <v>15.8268428746295</v>
      </c>
      <c r="C505">
        <v>4.6211340153484368E-2</v>
      </c>
      <c r="D505">
        <v>-3.0745300531466704</v>
      </c>
    </row>
    <row r="506" spans="1:4" x14ac:dyDescent="0.7">
      <c r="A506">
        <v>503</v>
      </c>
      <c r="B506">
        <v>15.828742682519</v>
      </c>
      <c r="C506">
        <v>4.6204535714118852E-2</v>
      </c>
      <c r="D506">
        <v>-3.0746773100830773</v>
      </c>
    </row>
    <row r="507" spans="1:4" x14ac:dyDescent="0.7">
      <c r="A507">
        <v>504</v>
      </c>
      <c r="B507">
        <v>15.850814237851299</v>
      </c>
      <c r="C507">
        <v>4.6125399490210245E-2</v>
      </c>
      <c r="D507">
        <v>-3.076391515624584</v>
      </c>
    </row>
    <row r="508" spans="1:4" x14ac:dyDescent="0.7">
      <c r="A508">
        <v>505</v>
      </c>
      <c r="B508">
        <v>15.860907316866999</v>
      </c>
      <c r="C508">
        <v>4.6089160252298471E-2</v>
      </c>
      <c r="D508">
        <v>-3.0771774921532051</v>
      </c>
    </row>
    <row r="509" spans="1:4" x14ac:dyDescent="0.7">
      <c r="A509">
        <v>506</v>
      </c>
      <c r="B509">
        <v>15.8728436880684</v>
      </c>
      <c r="C509">
        <v>4.6046261535504368E-2</v>
      </c>
      <c r="D509">
        <v>-3.0781087023015208</v>
      </c>
    </row>
    <row r="510" spans="1:4" x14ac:dyDescent="0.7">
      <c r="A510">
        <v>507</v>
      </c>
      <c r="B510">
        <v>15.892144554865</v>
      </c>
      <c r="C510">
        <v>4.5976801465614239E-2</v>
      </c>
      <c r="D510">
        <v>-3.0796183256680174</v>
      </c>
    </row>
    <row r="511" spans="1:4" x14ac:dyDescent="0.7">
      <c r="A511">
        <v>508</v>
      </c>
      <c r="B511">
        <v>15.8979377413498</v>
      </c>
      <c r="C511">
        <v>4.5955930438579866E-2</v>
      </c>
      <c r="D511">
        <v>-3.0800723756447912</v>
      </c>
    </row>
    <row r="512" spans="1:4" x14ac:dyDescent="0.7">
      <c r="A512">
        <v>509</v>
      </c>
      <c r="B512">
        <v>15.9322290661053</v>
      </c>
      <c r="C512">
        <v>4.5832178989920223E-2</v>
      </c>
      <c r="D512">
        <v>-3.0827688365352532</v>
      </c>
    </row>
    <row r="513" spans="1:4" x14ac:dyDescent="0.7">
      <c r="A513">
        <v>510</v>
      </c>
      <c r="B513">
        <v>15.9345689004661</v>
      </c>
      <c r="C513">
        <v>4.5823721885524533E-2</v>
      </c>
      <c r="D513">
        <v>-3.0829533768504738</v>
      </c>
    </row>
    <row r="514" spans="1:4" x14ac:dyDescent="0.7">
      <c r="A514">
        <v>511</v>
      </c>
      <c r="B514">
        <v>15.956424477897301</v>
      </c>
      <c r="C514">
        <v>4.5744647239035457E-2</v>
      </c>
      <c r="D514">
        <v>-3.084680494345331</v>
      </c>
    </row>
    <row r="515" spans="1:4" x14ac:dyDescent="0.7">
      <c r="A515">
        <v>512</v>
      </c>
      <c r="B515">
        <v>15.9635781484329</v>
      </c>
      <c r="C515">
        <v>4.5718733718692721E-2</v>
      </c>
      <c r="D515">
        <v>-3.0852471368806222</v>
      </c>
    </row>
    <row r="516" spans="1:4" x14ac:dyDescent="0.7">
      <c r="A516">
        <v>513</v>
      </c>
      <c r="B516">
        <v>15.987919962914299</v>
      </c>
      <c r="C516">
        <v>4.5630443550295809E-2</v>
      </c>
      <c r="D516">
        <v>-3.0871801635050211</v>
      </c>
    </row>
    <row r="517" spans="1:4" x14ac:dyDescent="0.7">
      <c r="A517">
        <v>514</v>
      </c>
      <c r="B517">
        <v>16.018606961389601</v>
      </c>
      <c r="C517">
        <v>4.5518889745891564E-2</v>
      </c>
      <c r="D517">
        <v>-3.0896278799296253</v>
      </c>
    </row>
    <row r="518" spans="1:4" x14ac:dyDescent="0.7">
      <c r="A518">
        <v>515</v>
      </c>
      <c r="B518">
        <v>16.040277586156499</v>
      </c>
      <c r="C518">
        <v>4.5439947078149419E-2</v>
      </c>
      <c r="D518">
        <v>-3.0913636692233211</v>
      </c>
    </row>
    <row r="519" spans="1:4" x14ac:dyDescent="0.7">
      <c r="A519">
        <v>516</v>
      </c>
      <c r="B519">
        <v>16.046157163830401</v>
      </c>
      <c r="C519">
        <v>4.5418505321330106E-2</v>
      </c>
      <c r="D519">
        <v>-3.0918356507869755</v>
      </c>
    </row>
    <row r="520" spans="1:4" x14ac:dyDescent="0.7">
      <c r="A520">
        <v>517</v>
      </c>
      <c r="B520">
        <v>16.052297879223399</v>
      </c>
      <c r="C520">
        <v>4.5396100644634022E-2</v>
      </c>
      <c r="D520">
        <v>-3.0923290665082095</v>
      </c>
    </row>
    <row r="521" spans="1:4" x14ac:dyDescent="0.7">
      <c r="A521">
        <v>518</v>
      </c>
      <c r="B521">
        <v>16.096278340948601</v>
      </c>
      <c r="C521">
        <v>4.5235322297829041E-2</v>
      </c>
      <c r="D521">
        <v>-3.0958770305639907</v>
      </c>
    </row>
    <row r="522" spans="1:4" x14ac:dyDescent="0.7">
      <c r="A522">
        <v>519</v>
      </c>
      <c r="B522">
        <v>16.100262675875001</v>
      </c>
      <c r="C522">
        <v>4.5220729903243044E-2</v>
      </c>
      <c r="D522">
        <v>-3.0961996711028492</v>
      </c>
    </row>
    <row r="523" spans="1:4" x14ac:dyDescent="0.7">
      <c r="A523">
        <v>520</v>
      </c>
      <c r="B523">
        <v>16.116509510933199</v>
      </c>
      <c r="C523">
        <v>4.5161180941093927E-2</v>
      </c>
      <c r="D523">
        <v>-3.0975173898855011</v>
      </c>
    </row>
    <row r="524" spans="1:4" x14ac:dyDescent="0.7">
      <c r="A524">
        <v>521</v>
      </c>
      <c r="B524">
        <v>16.121563536554302</v>
      </c>
      <c r="C524">
        <v>4.5142641633114169E-2</v>
      </c>
      <c r="D524">
        <v>-3.0979279884119362</v>
      </c>
    </row>
    <row r="525" spans="1:4" x14ac:dyDescent="0.7">
      <c r="A525">
        <v>522</v>
      </c>
      <c r="B525">
        <v>16.169556912331998</v>
      </c>
      <c r="C525">
        <v>4.4966241273481054E-2</v>
      </c>
      <c r="D525">
        <v>-3.1018432646707348</v>
      </c>
    </row>
    <row r="526" spans="1:4" x14ac:dyDescent="0.7">
      <c r="A526">
        <v>523</v>
      </c>
      <c r="B526">
        <v>16.176360300954801</v>
      </c>
      <c r="C526">
        <v>4.4941184605169444E-2</v>
      </c>
      <c r="D526">
        <v>-3.1024006528667698</v>
      </c>
    </row>
    <row r="527" spans="1:4" x14ac:dyDescent="0.7">
      <c r="A527">
        <v>524</v>
      </c>
      <c r="B527">
        <v>16.184764761270699</v>
      </c>
      <c r="C527">
        <v>4.4910214037507799E-2</v>
      </c>
      <c r="D527">
        <v>-3.1030900259729433</v>
      </c>
    </row>
    <row r="528" spans="1:4" x14ac:dyDescent="0.7">
      <c r="A528">
        <v>525</v>
      </c>
      <c r="B528">
        <v>16.1965556218647</v>
      </c>
      <c r="C528">
        <v>4.4866732630450316E-2</v>
      </c>
      <c r="D528">
        <v>-3.1040586802226398</v>
      </c>
    </row>
    <row r="529" spans="1:4" x14ac:dyDescent="0.7">
      <c r="A529">
        <v>526</v>
      </c>
      <c r="B529">
        <v>16.2297035844174</v>
      </c>
      <c r="C529">
        <v>4.4744294427166501E-2</v>
      </c>
      <c r="D529">
        <v>-3.1067913412242083</v>
      </c>
    </row>
    <row r="530" spans="1:4" x14ac:dyDescent="0.7">
      <c r="A530">
        <v>527</v>
      </c>
      <c r="B530">
        <v>16.2329042001621</v>
      </c>
      <c r="C530">
        <v>4.4732457036854835E-2</v>
      </c>
      <c r="D530">
        <v>-3.1070559326445948</v>
      </c>
    </row>
    <row r="531" spans="1:4" x14ac:dyDescent="0.7">
      <c r="A531">
        <v>528</v>
      </c>
      <c r="B531">
        <v>16.252784435939098</v>
      </c>
      <c r="C531">
        <v>4.4658870699316837E-2</v>
      </c>
      <c r="D531">
        <v>-3.1087023195150763</v>
      </c>
    </row>
    <row r="532" spans="1:4" x14ac:dyDescent="0.7">
      <c r="A532">
        <v>529</v>
      </c>
      <c r="B532">
        <v>16.301559512169</v>
      </c>
      <c r="C532">
        <v>4.4477899480957005E-2</v>
      </c>
      <c r="D532">
        <v>-3.1127628540542416</v>
      </c>
    </row>
    <row r="533" spans="1:4" x14ac:dyDescent="0.7">
      <c r="A533">
        <v>530</v>
      </c>
      <c r="B533">
        <v>16.307814348121799</v>
      </c>
      <c r="C533">
        <v>4.445464829571899E-2</v>
      </c>
      <c r="D533">
        <v>-3.1132857489076797</v>
      </c>
    </row>
    <row r="534" spans="1:4" x14ac:dyDescent="0.7">
      <c r="A534">
        <v>531</v>
      </c>
      <c r="B534">
        <v>16.318754999076798</v>
      </c>
      <c r="C534">
        <v>4.4413954845872919E-2</v>
      </c>
      <c r="D534">
        <v>-3.1142015605948603</v>
      </c>
    </row>
    <row r="535" spans="1:4" x14ac:dyDescent="0.7">
      <c r="A535">
        <v>532</v>
      </c>
      <c r="B535">
        <v>16.344275155159799</v>
      </c>
      <c r="C535">
        <v>4.4318917392360178E-2</v>
      </c>
      <c r="D535">
        <v>-3.1163436639091397</v>
      </c>
    </row>
    <row r="536" spans="1:4" x14ac:dyDescent="0.7">
      <c r="A536">
        <v>533</v>
      </c>
      <c r="B536">
        <v>16.344543603983599</v>
      </c>
      <c r="C536">
        <v>4.4317916827973265E-2</v>
      </c>
      <c r="D536">
        <v>-3.1163662406267258</v>
      </c>
    </row>
    <row r="537" spans="1:4" x14ac:dyDescent="0.7">
      <c r="A537">
        <v>534</v>
      </c>
      <c r="B537">
        <v>16.3453539171276</v>
      </c>
      <c r="C537">
        <v>4.4314896515328314E-2</v>
      </c>
      <c r="D537">
        <v>-3.1164343940009038</v>
      </c>
    </row>
    <row r="538" spans="1:4" x14ac:dyDescent="0.7">
      <c r="A538">
        <v>535</v>
      </c>
      <c r="B538">
        <v>16.357132738484498</v>
      </c>
      <c r="C538">
        <v>4.4270974621389916E-2</v>
      </c>
      <c r="D538">
        <v>-3.1174260170887371</v>
      </c>
    </row>
    <row r="539" spans="1:4" x14ac:dyDescent="0.7">
      <c r="A539">
        <v>536</v>
      </c>
      <c r="B539">
        <v>16.357910705720201</v>
      </c>
      <c r="C539">
        <v>4.4268072472030504E-2</v>
      </c>
      <c r="D539">
        <v>-3.1174915734608852</v>
      </c>
    </row>
    <row r="540" spans="1:4" x14ac:dyDescent="0.7">
      <c r="A540">
        <v>537</v>
      </c>
      <c r="B540">
        <v>16.367608087788501</v>
      </c>
      <c r="C540">
        <v>4.4231884702822293E-2</v>
      </c>
      <c r="D540">
        <v>-3.1183093765961702</v>
      </c>
    </row>
    <row r="541" spans="1:4" x14ac:dyDescent="0.7">
      <c r="A541">
        <v>538</v>
      </c>
      <c r="B541">
        <v>16.3846875370681</v>
      </c>
      <c r="C541">
        <v>4.4168093689703723E-2</v>
      </c>
      <c r="D541">
        <v>-3.1197526127903692</v>
      </c>
    </row>
    <row r="542" spans="1:4" x14ac:dyDescent="0.7">
      <c r="A542">
        <v>539</v>
      </c>
      <c r="B542">
        <v>16.397058091767398</v>
      </c>
      <c r="C542">
        <v>4.4121846268430936E-2</v>
      </c>
      <c r="D542">
        <v>-3.1208002389530898</v>
      </c>
    </row>
    <row r="543" spans="1:4" x14ac:dyDescent="0.7">
      <c r="A543">
        <v>540</v>
      </c>
      <c r="B543">
        <v>16.4012658342332</v>
      </c>
      <c r="C543">
        <v>4.4106107229869886E-2</v>
      </c>
      <c r="D543">
        <v>-3.1211570201795364</v>
      </c>
    </row>
    <row r="544" spans="1:4" x14ac:dyDescent="0.7">
      <c r="A544">
        <v>541</v>
      </c>
      <c r="B544">
        <v>16.413679419493</v>
      </c>
      <c r="C544">
        <v>4.4059649690683669E-2</v>
      </c>
      <c r="D544">
        <v>-3.1222108883730093</v>
      </c>
    </row>
    <row r="545" spans="1:4" x14ac:dyDescent="0.7">
      <c r="A545">
        <v>542</v>
      </c>
      <c r="B545">
        <v>16.415942254575199</v>
      </c>
      <c r="C545">
        <v>4.4051177142053866E-2</v>
      </c>
      <c r="D545">
        <v>-3.1224032040953893</v>
      </c>
    </row>
    <row r="546" spans="1:4" x14ac:dyDescent="0.7">
      <c r="A546">
        <v>543</v>
      </c>
      <c r="B546">
        <v>16.418689143137001</v>
      </c>
      <c r="C546">
        <v>4.4040890562756792E-2</v>
      </c>
      <c r="D546">
        <v>-3.1226367456528039</v>
      </c>
    </row>
    <row r="547" spans="1:4" x14ac:dyDescent="0.7">
      <c r="A547">
        <v>544</v>
      </c>
      <c r="B547">
        <v>16.4350900429673</v>
      </c>
      <c r="C547">
        <v>4.3979435269073157E-2</v>
      </c>
      <c r="D547">
        <v>-3.1240331345684056</v>
      </c>
    </row>
    <row r="548" spans="1:4" x14ac:dyDescent="0.7">
      <c r="A548">
        <v>545</v>
      </c>
      <c r="B548">
        <v>16.449407638947999</v>
      </c>
      <c r="C548">
        <v>4.3925734741781318E-2</v>
      </c>
      <c r="D548">
        <v>-3.1252549178597717</v>
      </c>
    </row>
    <row r="549" spans="1:4" x14ac:dyDescent="0.7">
      <c r="A549">
        <v>546</v>
      </c>
      <c r="B549">
        <v>16.4524059726653</v>
      </c>
      <c r="C549">
        <v>4.3914482949874281E-2</v>
      </c>
      <c r="D549">
        <v>-3.1255111055665936</v>
      </c>
    </row>
    <row r="550" spans="1:4" x14ac:dyDescent="0.7">
      <c r="A550">
        <v>547</v>
      </c>
      <c r="B550">
        <v>16.461444223998999</v>
      </c>
      <c r="C550">
        <v>4.3880552673468937E-2</v>
      </c>
      <c r="D550">
        <v>-3.1262840485434649</v>
      </c>
    </row>
    <row r="551" spans="1:4" x14ac:dyDescent="0.7">
      <c r="A551">
        <v>548</v>
      </c>
      <c r="B551">
        <v>16.491093500917199</v>
      </c>
      <c r="C551">
        <v>4.3769115305787747E-2</v>
      </c>
      <c r="D551">
        <v>-3.1288268403256718</v>
      </c>
    </row>
    <row r="552" spans="1:4" x14ac:dyDescent="0.7">
      <c r="A552">
        <v>549</v>
      </c>
      <c r="B552">
        <v>16.511407234516099</v>
      </c>
      <c r="C552">
        <v>4.3692650515063929E-2</v>
      </c>
      <c r="D552">
        <v>-3.130575371457827</v>
      </c>
    </row>
    <row r="553" spans="1:4" x14ac:dyDescent="0.7">
      <c r="A553">
        <v>550</v>
      </c>
      <c r="B553">
        <v>16.521528238860402</v>
      </c>
      <c r="C553">
        <v>4.3654518549867051E-2</v>
      </c>
      <c r="D553">
        <v>-3.1314484843022963</v>
      </c>
    </row>
    <row r="554" spans="1:4" x14ac:dyDescent="0.7">
      <c r="A554">
        <v>551</v>
      </c>
      <c r="B554">
        <v>16.522217637676398</v>
      </c>
      <c r="C554">
        <v>4.3651920335086525E-2</v>
      </c>
      <c r="D554">
        <v>-3.1315080037332677</v>
      </c>
    </row>
    <row r="555" spans="1:4" x14ac:dyDescent="0.7">
      <c r="A555">
        <v>552</v>
      </c>
      <c r="B555">
        <v>16.546687644359299</v>
      </c>
      <c r="C555">
        <v>4.3559629299059287E-2</v>
      </c>
      <c r="D555">
        <v>-3.1336244910761946</v>
      </c>
    </row>
    <row r="556" spans="1:4" x14ac:dyDescent="0.7">
      <c r="A556">
        <v>553</v>
      </c>
      <c r="B556">
        <v>16.5793543584136</v>
      </c>
      <c r="C556">
        <v>4.3436219288737213E-2</v>
      </c>
      <c r="D556">
        <v>-3.1364616400920822</v>
      </c>
    </row>
    <row r="557" spans="1:4" x14ac:dyDescent="0.7">
      <c r="A557">
        <v>554</v>
      </c>
      <c r="B557">
        <v>16.613698890170099</v>
      </c>
      <c r="C557">
        <v>4.3306223489319264E-2</v>
      </c>
      <c r="D557">
        <v>-3.1394589247563149</v>
      </c>
    </row>
    <row r="558" spans="1:4" x14ac:dyDescent="0.7">
      <c r="A558">
        <v>555</v>
      </c>
      <c r="B558">
        <v>16.613831677508301</v>
      </c>
      <c r="C558">
        <v>4.3305720397452778E-2</v>
      </c>
      <c r="D558">
        <v>-3.1394705419038793</v>
      </c>
    </row>
    <row r="559" spans="1:4" x14ac:dyDescent="0.7">
      <c r="A559">
        <v>556</v>
      </c>
      <c r="B559">
        <v>16.624815045879298</v>
      </c>
      <c r="C559">
        <v>4.3264094857135248E-2</v>
      </c>
      <c r="D559">
        <v>-3.1404322060451983</v>
      </c>
    </row>
    <row r="560" spans="1:4" x14ac:dyDescent="0.7">
      <c r="A560">
        <v>557</v>
      </c>
      <c r="B560">
        <v>16.6331725825147</v>
      </c>
      <c r="C560">
        <v>4.323240398395143E-2</v>
      </c>
      <c r="D560">
        <v>-3.141164972689547</v>
      </c>
    </row>
    <row r="561" spans="1:4" x14ac:dyDescent="0.7">
      <c r="A561">
        <v>558</v>
      </c>
      <c r="B561">
        <v>16.6393371554189</v>
      </c>
      <c r="C561">
        <v>4.3209019285204417E-2</v>
      </c>
      <c r="D561">
        <v>-3.1417060257734293</v>
      </c>
    </row>
    <row r="562" spans="1:4" x14ac:dyDescent="0.7">
      <c r="A562">
        <v>559</v>
      </c>
      <c r="B562">
        <v>16.6446133530712</v>
      </c>
      <c r="C562">
        <v>4.3188998301386068E-2</v>
      </c>
      <c r="D562">
        <v>-3.1421694851151125</v>
      </c>
    </row>
    <row r="563" spans="1:4" x14ac:dyDescent="0.7">
      <c r="A563">
        <v>560</v>
      </c>
      <c r="B563">
        <v>16.713074553897101</v>
      </c>
      <c r="C563">
        <v>4.2928702669812011E-2</v>
      </c>
      <c r="D563">
        <v>-3.1482146168665817</v>
      </c>
    </row>
    <row r="564" spans="1:4" x14ac:dyDescent="0.7">
      <c r="A564">
        <v>561</v>
      </c>
      <c r="B564">
        <v>16.7483906562864</v>
      </c>
      <c r="C564">
        <v>4.2794063436508795E-2</v>
      </c>
      <c r="D564">
        <v>-3.1513558907692474</v>
      </c>
    </row>
    <row r="565" spans="1:4" x14ac:dyDescent="0.7">
      <c r="A565">
        <v>562</v>
      </c>
      <c r="B565">
        <v>16.750357567636598</v>
      </c>
      <c r="C565">
        <v>4.2786557657851068E-2</v>
      </c>
      <c r="D565">
        <v>-3.1515312991404647</v>
      </c>
    </row>
    <row r="566" spans="1:4" x14ac:dyDescent="0.7">
      <c r="A566">
        <v>563</v>
      </c>
      <c r="B566">
        <v>16.766927475576601</v>
      </c>
      <c r="C566">
        <v>4.2723297052724166E-2</v>
      </c>
      <c r="D566">
        <v>-3.1530109091078096</v>
      </c>
    </row>
    <row r="567" spans="1:4" x14ac:dyDescent="0.7">
      <c r="A567">
        <v>564</v>
      </c>
      <c r="B567">
        <v>16.797733176753301</v>
      </c>
      <c r="C567">
        <v>4.2605548621373474E-2</v>
      </c>
      <c r="D567">
        <v>-3.1557707848605037</v>
      </c>
    </row>
    <row r="568" spans="1:4" x14ac:dyDescent="0.7">
      <c r="A568">
        <v>565</v>
      </c>
      <c r="B568">
        <v>16.827433210432201</v>
      </c>
      <c r="C568">
        <v>4.2491858955678342E-2</v>
      </c>
      <c r="D568">
        <v>-3.1584427753846125</v>
      </c>
    </row>
    <row r="569" spans="1:4" x14ac:dyDescent="0.7">
      <c r="A569">
        <v>566</v>
      </c>
      <c r="B569">
        <v>16.838018682385201</v>
      </c>
      <c r="C569">
        <v>4.2451299430216971E-2</v>
      </c>
      <c r="D569">
        <v>-3.1593977558518938</v>
      </c>
    </row>
    <row r="570" spans="1:4" x14ac:dyDescent="0.7">
      <c r="A570">
        <v>567</v>
      </c>
      <c r="B570">
        <v>16.8777556378861</v>
      </c>
      <c r="C570">
        <v>4.2298862667290986E-2</v>
      </c>
      <c r="D570">
        <v>-3.16299508058946</v>
      </c>
    </row>
    <row r="571" spans="1:4" x14ac:dyDescent="0.7">
      <c r="A571">
        <v>568</v>
      </c>
      <c r="B571">
        <v>16.879516856615499</v>
      </c>
      <c r="C571">
        <v>4.2292099886179726E-2</v>
      </c>
      <c r="D571">
        <v>-3.1631549742925587</v>
      </c>
    </row>
    <row r="572" spans="1:4" x14ac:dyDescent="0.7">
      <c r="A572">
        <v>569</v>
      </c>
      <c r="B572">
        <v>16.917361548950399</v>
      </c>
      <c r="C572">
        <v>4.2146652166190977E-2</v>
      </c>
      <c r="D572">
        <v>-3.1666000243508727</v>
      </c>
    </row>
    <row r="573" spans="1:4" x14ac:dyDescent="0.7">
      <c r="A573">
        <v>570</v>
      </c>
      <c r="B573">
        <v>16.9180215143233</v>
      </c>
      <c r="C573">
        <v>4.2144113544039415E-2</v>
      </c>
      <c r="D573">
        <v>-3.1666602592326165</v>
      </c>
    </row>
    <row r="574" spans="1:4" x14ac:dyDescent="0.7">
      <c r="A574">
        <v>571</v>
      </c>
      <c r="B574">
        <v>16.959431765963</v>
      </c>
      <c r="C574">
        <v>4.1984677683692732E-2</v>
      </c>
      <c r="D574">
        <v>-3.1704505443156346</v>
      </c>
    </row>
    <row r="575" spans="1:4" x14ac:dyDescent="0.7">
      <c r="A575">
        <v>572</v>
      </c>
      <c r="B575">
        <v>16.987336332461702</v>
      </c>
      <c r="C575">
        <v>4.1877080222275445E-2</v>
      </c>
      <c r="D575">
        <v>-3.1730166131209039</v>
      </c>
    </row>
    <row r="576" spans="1:4" x14ac:dyDescent="0.7">
      <c r="A576">
        <v>573</v>
      </c>
      <c r="B576">
        <v>16.995203189705499</v>
      </c>
      <c r="C576">
        <v>4.1846723438823931E-2</v>
      </c>
      <c r="D576">
        <v>-3.1737417780908257</v>
      </c>
    </row>
    <row r="577" spans="1:4" x14ac:dyDescent="0.7">
      <c r="A577">
        <v>574</v>
      </c>
      <c r="B577">
        <v>17.0840839863477</v>
      </c>
      <c r="C577">
        <v>4.1503071419136291E-2</v>
      </c>
      <c r="D577">
        <v>-3.1819878443844272</v>
      </c>
    </row>
    <row r="578" spans="1:4" x14ac:dyDescent="0.7">
      <c r="A578">
        <v>575</v>
      </c>
      <c r="B578">
        <v>17.100909781431898</v>
      </c>
      <c r="C578">
        <v>4.1437879760727749E-2</v>
      </c>
      <c r="D578">
        <v>-3.1835598464149379</v>
      </c>
    </row>
    <row r="579" spans="1:4" x14ac:dyDescent="0.7">
      <c r="A579">
        <v>576</v>
      </c>
      <c r="B579">
        <v>17.102389066194199</v>
      </c>
      <c r="C579">
        <v>4.1432146255653057E-2</v>
      </c>
      <c r="D579">
        <v>-3.1836982198500494</v>
      </c>
    </row>
    <row r="580" spans="1:4" x14ac:dyDescent="0.7">
      <c r="A580">
        <v>577</v>
      </c>
      <c r="B580">
        <v>17.121703776427701</v>
      </c>
      <c r="C580">
        <v>4.1357255646619517E-2</v>
      </c>
      <c r="D580">
        <v>-3.1855074038214295</v>
      </c>
    </row>
    <row r="581" spans="1:4" x14ac:dyDescent="0.7">
      <c r="A581">
        <v>578</v>
      </c>
      <c r="B581">
        <v>17.124786339650701</v>
      </c>
      <c r="C581">
        <v>4.1345298329634225E-2</v>
      </c>
      <c r="D581">
        <v>-3.1857965682182643</v>
      </c>
    </row>
    <row r="582" spans="1:4" x14ac:dyDescent="0.7">
      <c r="A582">
        <v>579</v>
      </c>
      <c r="B582">
        <v>17.1274728366419</v>
      </c>
      <c r="C582">
        <v>4.1334876240412863E-2</v>
      </c>
      <c r="D582">
        <v>-3.186048674344812</v>
      </c>
    </row>
    <row r="583" spans="1:4" x14ac:dyDescent="0.7">
      <c r="A583">
        <v>580</v>
      </c>
      <c r="B583">
        <v>17.130832263059599</v>
      </c>
      <c r="C583">
        <v>4.1321842101493429E-2</v>
      </c>
      <c r="D583">
        <v>-3.1863640543717215</v>
      </c>
    </row>
    <row r="584" spans="1:4" x14ac:dyDescent="0.7">
      <c r="A584">
        <v>581</v>
      </c>
      <c r="B584">
        <v>17.141187887480601</v>
      </c>
      <c r="C584">
        <v>4.1281653432515046E-2</v>
      </c>
      <c r="D584">
        <v>-3.1873371045287286</v>
      </c>
    </row>
    <row r="585" spans="1:4" x14ac:dyDescent="0.7">
      <c r="A585">
        <v>582</v>
      </c>
      <c r="B585">
        <v>17.154613808902699</v>
      </c>
      <c r="C585">
        <v>4.1229526663837349E-2</v>
      </c>
      <c r="D585">
        <v>-3.1886006127115389</v>
      </c>
    </row>
    <row r="586" spans="1:4" x14ac:dyDescent="0.7">
      <c r="A586">
        <v>583</v>
      </c>
      <c r="B586">
        <v>17.1582169565784</v>
      </c>
      <c r="C586">
        <v>4.1215532942282682E-2</v>
      </c>
      <c r="D586">
        <v>-3.1889400805160597</v>
      </c>
    </row>
    <row r="587" spans="1:4" x14ac:dyDescent="0.7">
      <c r="A587">
        <v>584</v>
      </c>
      <c r="B587">
        <v>17.1901717507988</v>
      </c>
      <c r="C587">
        <v>4.1091349477524429E-2</v>
      </c>
      <c r="D587">
        <v>-3.1919576546323247</v>
      </c>
    </row>
    <row r="588" spans="1:4" x14ac:dyDescent="0.7">
      <c r="A588">
        <v>585</v>
      </c>
      <c r="B588">
        <v>17.222442271493101</v>
      </c>
      <c r="C588">
        <v>4.0965797736968436E-2</v>
      </c>
      <c r="D588">
        <v>-3.1950177619549129</v>
      </c>
    </row>
    <row r="589" spans="1:4" x14ac:dyDescent="0.7">
      <c r="A589">
        <v>586</v>
      </c>
      <c r="B589">
        <v>17.2446553597226</v>
      </c>
      <c r="C589">
        <v>4.0879295122249006E-2</v>
      </c>
      <c r="D589">
        <v>-3.1971315758417767</v>
      </c>
    </row>
    <row r="590" spans="1:4" x14ac:dyDescent="0.7">
      <c r="A590">
        <v>587</v>
      </c>
      <c r="B590">
        <v>17.247699550495501</v>
      </c>
      <c r="C590">
        <v>4.0867435366361914E-2</v>
      </c>
      <c r="D590">
        <v>-3.1974217343814373</v>
      </c>
    </row>
    <row r="591" spans="1:4" x14ac:dyDescent="0.7">
      <c r="A591">
        <v>588</v>
      </c>
      <c r="B591">
        <v>17.2509857280143</v>
      </c>
      <c r="C591">
        <v>4.0854631518897525E-2</v>
      </c>
      <c r="D591">
        <v>-3.1977350854274196</v>
      </c>
    </row>
    <row r="592" spans="1:4" x14ac:dyDescent="0.7">
      <c r="A592">
        <v>589</v>
      </c>
      <c r="B592">
        <v>17.266310300000001</v>
      </c>
      <c r="C592">
        <v>4.079490449253699E-2</v>
      </c>
      <c r="D592">
        <v>-3.1991980952602117</v>
      </c>
    </row>
    <row r="593" spans="1:4" x14ac:dyDescent="0.7">
      <c r="A593">
        <v>590</v>
      </c>
      <c r="B593">
        <v>17.267688039822701</v>
      </c>
      <c r="C593">
        <v>4.078953332903143E-2</v>
      </c>
      <c r="D593">
        <v>-3.1993297665361742</v>
      </c>
    </row>
    <row r="594" spans="1:4" x14ac:dyDescent="0.7">
      <c r="A594">
        <v>591</v>
      </c>
      <c r="B594">
        <v>17.272591108154199</v>
      </c>
      <c r="C594">
        <v>4.0770416608331708E-2</v>
      </c>
      <c r="D594">
        <v>-3.199798543701057</v>
      </c>
    </row>
    <row r="595" spans="1:4" x14ac:dyDescent="0.7">
      <c r="A595">
        <v>592</v>
      </c>
      <c r="B595">
        <v>17.275187948330601</v>
      </c>
      <c r="C595">
        <v>4.0760290480714917E-2</v>
      </c>
      <c r="D595">
        <v>-3.2000469440407668</v>
      </c>
    </row>
    <row r="596" spans="1:4" x14ac:dyDescent="0.7">
      <c r="A596">
        <v>593</v>
      </c>
      <c r="B596">
        <v>17.327844884431801</v>
      </c>
      <c r="C596">
        <v>4.0554779792278249E-2</v>
      </c>
      <c r="D596">
        <v>-3.2051016313283927</v>
      </c>
    </row>
    <row r="597" spans="1:4" x14ac:dyDescent="0.7">
      <c r="A597">
        <v>594</v>
      </c>
      <c r="B597">
        <v>17.330829053306701</v>
      </c>
      <c r="C597">
        <v>4.0543123032975005E-2</v>
      </c>
      <c r="D597">
        <v>-3.2053891050848629</v>
      </c>
    </row>
    <row r="598" spans="1:4" x14ac:dyDescent="0.7">
      <c r="A598">
        <v>595</v>
      </c>
      <c r="B598">
        <v>17.3809375032777</v>
      </c>
      <c r="C598">
        <v>4.034723371150617E-2</v>
      </c>
      <c r="D598">
        <v>-3.2102324439519996</v>
      </c>
    </row>
    <row r="599" spans="1:4" x14ac:dyDescent="0.7">
      <c r="A599">
        <v>596</v>
      </c>
      <c r="B599">
        <v>17.411236991764898</v>
      </c>
      <c r="C599">
        <v>4.022864523811831E-2</v>
      </c>
      <c r="D599">
        <v>-3.213175969000885</v>
      </c>
    </row>
    <row r="600" spans="1:4" x14ac:dyDescent="0.7">
      <c r="A600">
        <v>597</v>
      </c>
      <c r="B600">
        <v>17.412847904807901</v>
      </c>
      <c r="C600">
        <v>4.0222337486456657E-2</v>
      </c>
      <c r="D600">
        <v>-3.2133327788113051</v>
      </c>
    </row>
    <row r="601" spans="1:4" x14ac:dyDescent="0.7">
      <c r="A601">
        <v>598</v>
      </c>
      <c r="B601">
        <v>17.417102783768701</v>
      </c>
      <c r="C601">
        <v>4.0205675563771505E-2</v>
      </c>
      <c r="D601">
        <v>-3.213747110144173</v>
      </c>
    </row>
    <row r="602" spans="1:4" x14ac:dyDescent="0.7">
      <c r="A602">
        <v>599</v>
      </c>
      <c r="B602">
        <v>17.429887990967</v>
      </c>
      <c r="C602">
        <v>4.0155597465250735E-2</v>
      </c>
      <c r="D602">
        <v>-3.2149934344771629</v>
      </c>
    </row>
    <row r="603" spans="1:4" x14ac:dyDescent="0.7">
      <c r="A603">
        <v>600</v>
      </c>
      <c r="B603">
        <v>17.441144416385601</v>
      </c>
      <c r="C603">
        <v>4.0111492942815352E-2</v>
      </c>
      <c r="D603">
        <v>-3.2160923786808171</v>
      </c>
    </row>
    <row r="604" spans="1:4" x14ac:dyDescent="0.7">
      <c r="A604">
        <v>601</v>
      </c>
      <c r="B604">
        <v>17.447775142114899</v>
      </c>
      <c r="C604">
        <v>4.0085506400110285E-2</v>
      </c>
      <c r="D604">
        <v>-3.2167404464097218</v>
      </c>
    </row>
    <row r="605" spans="1:4" x14ac:dyDescent="0.7">
      <c r="A605">
        <v>602</v>
      </c>
      <c r="B605">
        <v>17.4627709896534</v>
      </c>
      <c r="C605">
        <v>4.0026719093612814E-2</v>
      </c>
      <c r="D605">
        <v>-3.2182080705254448</v>
      </c>
    </row>
    <row r="606" spans="1:4" x14ac:dyDescent="0.7">
      <c r="A606">
        <v>603</v>
      </c>
      <c r="B606">
        <v>17.466151781274998</v>
      </c>
      <c r="C606">
        <v>4.0013462369957321E-2</v>
      </c>
      <c r="D606">
        <v>-3.2185393222426275</v>
      </c>
    </row>
    <row r="607" spans="1:4" x14ac:dyDescent="0.7">
      <c r="A607">
        <v>604</v>
      </c>
      <c r="B607">
        <v>17.481278760899901</v>
      </c>
      <c r="C607">
        <v>3.9954132332591943E-2</v>
      </c>
      <c r="D607">
        <v>-3.2200231745073409</v>
      </c>
    </row>
    <row r="608" spans="1:4" x14ac:dyDescent="0.7">
      <c r="A608">
        <v>605</v>
      </c>
      <c r="B608">
        <v>17.4830296777013</v>
      </c>
      <c r="C608">
        <v>3.9947263506557765E-2</v>
      </c>
      <c r="D608">
        <v>-3.2201951070744497</v>
      </c>
    </row>
    <row r="609" spans="1:4" x14ac:dyDescent="0.7">
      <c r="A609">
        <v>606</v>
      </c>
      <c r="B609">
        <v>17.483701375738601</v>
      </c>
      <c r="C609">
        <v>3.9944628361238951E-2</v>
      </c>
      <c r="D609">
        <v>-3.2202610748531106</v>
      </c>
    </row>
    <row r="610" spans="1:4" x14ac:dyDescent="0.7">
      <c r="A610">
        <v>607</v>
      </c>
      <c r="B610">
        <v>17.484306201404902</v>
      </c>
      <c r="C610">
        <v>3.9942255524820593E-2</v>
      </c>
      <c r="D610">
        <v>-3.2203204797592386</v>
      </c>
    </row>
    <row r="611" spans="1:4" x14ac:dyDescent="0.7">
      <c r="A611">
        <v>608</v>
      </c>
      <c r="B611">
        <v>17.4996603263289</v>
      </c>
      <c r="C611">
        <v>3.9882006395873068E-2</v>
      </c>
      <c r="D611">
        <v>-3.2218300243247322</v>
      </c>
    </row>
    <row r="612" spans="1:4" x14ac:dyDescent="0.7">
      <c r="A612">
        <v>609</v>
      </c>
      <c r="B612">
        <v>17.502624941491099</v>
      </c>
      <c r="C612">
        <v>3.9870370645819116E-2</v>
      </c>
      <c r="D612">
        <v>-3.2221218212734408</v>
      </c>
    </row>
    <row r="613" spans="1:4" x14ac:dyDescent="0.7">
      <c r="A613">
        <v>610</v>
      </c>
      <c r="B613">
        <v>17.568816972624202</v>
      </c>
      <c r="C613">
        <v>3.961035617429047E-2</v>
      </c>
      <c r="D613">
        <v>-3.2286646753591901</v>
      </c>
    </row>
    <row r="614" spans="1:4" x14ac:dyDescent="0.7">
      <c r="A614">
        <v>611</v>
      </c>
      <c r="B614">
        <v>17.628502377694002</v>
      </c>
      <c r="C614">
        <v>3.9375560910967278E-2</v>
      </c>
      <c r="D614">
        <v>-3.234609936579905</v>
      </c>
    </row>
    <row r="615" spans="1:4" x14ac:dyDescent="0.7">
      <c r="A615">
        <v>612</v>
      </c>
      <c r="B615">
        <v>17.6313384368935</v>
      </c>
      <c r="C615">
        <v>3.9364396619289914E-2</v>
      </c>
      <c r="D615">
        <v>-3.2348935103105076</v>
      </c>
    </row>
    <row r="616" spans="1:4" x14ac:dyDescent="0.7">
      <c r="A616">
        <v>613</v>
      </c>
      <c r="B616">
        <v>17.668861600338101</v>
      </c>
      <c r="C616">
        <v>3.9216623073761066E-2</v>
      </c>
      <c r="D616">
        <v>-3.238654564068796</v>
      </c>
    </row>
    <row r="617" spans="1:4" x14ac:dyDescent="0.7">
      <c r="A617">
        <v>614</v>
      </c>
      <c r="B617">
        <v>17.690322714616201</v>
      </c>
      <c r="C617">
        <v>3.9132054975180727E-2</v>
      </c>
      <c r="D617">
        <v>-3.2408133275228508</v>
      </c>
    </row>
    <row r="618" spans="1:4" x14ac:dyDescent="0.7">
      <c r="A618">
        <v>615</v>
      </c>
      <c r="B618">
        <v>17.701861822030999</v>
      </c>
      <c r="C618">
        <v>3.9086570284172839E-2</v>
      </c>
      <c r="D618">
        <v>-3.2419763419835106</v>
      </c>
    </row>
    <row r="619" spans="1:4" x14ac:dyDescent="0.7">
      <c r="A619">
        <v>616</v>
      </c>
      <c r="B619">
        <v>17.7156082702428</v>
      </c>
      <c r="C619">
        <v>3.9032371784375242E-2</v>
      </c>
      <c r="D619">
        <v>-3.2433639313967468</v>
      </c>
    </row>
    <row r="620" spans="1:4" x14ac:dyDescent="0.7">
      <c r="A620">
        <v>617</v>
      </c>
      <c r="B620">
        <v>17.7250717725518</v>
      </c>
      <c r="C620">
        <v>3.8995051742269644E-2</v>
      </c>
      <c r="D620">
        <v>-3.2443205193055786</v>
      </c>
    </row>
    <row r="621" spans="1:4" x14ac:dyDescent="0.7">
      <c r="A621">
        <v>618</v>
      </c>
      <c r="B621">
        <v>17.726422648832799</v>
      </c>
      <c r="C621">
        <v>3.8989723931596616E-2</v>
      </c>
      <c r="D621">
        <v>-3.2444571565052187</v>
      </c>
    </row>
    <row r="622" spans="1:4" x14ac:dyDescent="0.7">
      <c r="A622">
        <v>619</v>
      </c>
      <c r="B622">
        <v>17.740020905538401</v>
      </c>
      <c r="C622">
        <v>3.8936085624659042E-2</v>
      </c>
      <c r="D622">
        <v>-3.2458338073405235</v>
      </c>
    </row>
    <row r="623" spans="1:4" x14ac:dyDescent="0.7">
      <c r="A623">
        <v>620</v>
      </c>
      <c r="B623">
        <v>17.817154361951999</v>
      </c>
      <c r="C623">
        <v>3.863159603707577E-2</v>
      </c>
      <c r="D623">
        <v>-3.2536847871575389</v>
      </c>
    </row>
    <row r="624" spans="1:4" x14ac:dyDescent="0.7">
      <c r="A624">
        <v>621</v>
      </c>
      <c r="B624">
        <v>17.829451486782599</v>
      </c>
      <c r="C624">
        <v>3.858301727575382E-2</v>
      </c>
      <c r="D624">
        <v>-3.2549430662745906</v>
      </c>
    </row>
    <row r="625" spans="1:4" x14ac:dyDescent="0.7">
      <c r="A625">
        <v>622</v>
      </c>
      <c r="B625">
        <v>17.846995027104001</v>
      </c>
      <c r="C625">
        <v>3.8513697393358318E-2</v>
      </c>
      <c r="D625">
        <v>-3.2567413245109678</v>
      </c>
    </row>
    <row r="626" spans="1:4" x14ac:dyDescent="0.7">
      <c r="A626">
        <v>623</v>
      </c>
      <c r="B626">
        <v>17.854960053209599</v>
      </c>
      <c r="C626">
        <v>3.8482219238041515E-2</v>
      </c>
      <c r="D626">
        <v>-3.25755898234135</v>
      </c>
    </row>
    <row r="627" spans="1:4" x14ac:dyDescent="0.7">
      <c r="A627">
        <v>624</v>
      </c>
      <c r="B627">
        <v>17.855966270735902</v>
      </c>
      <c r="C627">
        <v>3.84782423615284E-2</v>
      </c>
      <c r="D627">
        <v>-3.2576623309032997</v>
      </c>
    </row>
    <row r="628" spans="1:4" x14ac:dyDescent="0.7">
      <c r="A628">
        <v>625</v>
      </c>
      <c r="B628">
        <v>17.872455598659499</v>
      </c>
      <c r="C628">
        <v>3.8413063441851518E-2</v>
      </c>
      <c r="D628">
        <v>-3.2593576834430289</v>
      </c>
    </row>
    <row r="629" spans="1:4" x14ac:dyDescent="0.7">
      <c r="A629">
        <v>626</v>
      </c>
      <c r="B629">
        <v>17.8944397114584</v>
      </c>
      <c r="C629">
        <v>3.8326141655958011E-2</v>
      </c>
      <c r="D629">
        <v>-3.2616230658627701</v>
      </c>
    </row>
    <row r="630" spans="1:4" x14ac:dyDescent="0.7">
      <c r="A630">
        <v>627</v>
      </c>
      <c r="B630">
        <v>17.905669358777601</v>
      </c>
      <c r="C630">
        <v>3.828173152535326E-2</v>
      </c>
      <c r="D630">
        <v>-3.2627824802606735</v>
      </c>
    </row>
    <row r="631" spans="1:4" x14ac:dyDescent="0.7">
      <c r="A631">
        <v>628</v>
      </c>
      <c r="B631">
        <v>17.909531851384202</v>
      </c>
      <c r="C631">
        <v>3.8266454944891282E-2</v>
      </c>
      <c r="D631">
        <v>-3.2631816165790952</v>
      </c>
    </row>
    <row r="632" spans="1:4" x14ac:dyDescent="0.7">
      <c r="A632">
        <v>629</v>
      </c>
      <c r="B632">
        <v>17.9117539198181</v>
      </c>
      <c r="C632">
        <v>3.825766607859056E-2</v>
      </c>
      <c r="D632">
        <v>-3.2634113184357596</v>
      </c>
    </row>
    <row r="633" spans="1:4" x14ac:dyDescent="0.7">
      <c r="A633">
        <v>630</v>
      </c>
      <c r="B633">
        <v>17.919200611878701</v>
      </c>
      <c r="C633">
        <v>3.8228210642001326E-2</v>
      </c>
      <c r="D633">
        <v>-3.2641815374437213</v>
      </c>
    </row>
    <row r="634" spans="1:4" x14ac:dyDescent="0.7">
      <c r="A634">
        <v>631</v>
      </c>
      <c r="B634">
        <v>17.924743935373499</v>
      </c>
      <c r="C634">
        <v>3.8206282205233505E-2</v>
      </c>
      <c r="D634">
        <v>-3.2647553212565681</v>
      </c>
    </row>
    <row r="635" spans="1:4" x14ac:dyDescent="0.7">
      <c r="A635">
        <v>632</v>
      </c>
      <c r="B635">
        <v>17.9623332314587</v>
      </c>
      <c r="C635">
        <v>3.8057546724772247E-2</v>
      </c>
      <c r="D635">
        <v>-3.2686558772901155</v>
      </c>
    </row>
    <row r="636" spans="1:4" x14ac:dyDescent="0.7">
      <c r="A636">
        <v>633</v>
      </c>
      <c r="B636">
        <v>17.967298221463</v>
      </c>
      <c r="C636">
        <v>3.8037896119469804E-2</v>
      </c>
      <c r="D636">
        <v>-3.2691723498935925</v>
      </c>
    </row>
    <row r="637" spans="1:4" x14ac:dyDescent="0.7">
      <c r="A637">
        <v>634</v>
      </c>
      <c r="B637">
        <v>17.9703025957078</v>
      </c>
      <c r="C637">
        <v>3.8026004776579352E-2</v>
      </c>
      <c r="D637">
        <v>-3.26948501708124</v>
      </c>
    </row>
    <row r="638" spans="1:4" x14ac:dyDescent="0.7">
      <c r="A638">
        <v>635</v>
      </c>
      <c r="B638">
        <v>17.9793910838142</v>
      </c>
      <c r="C638">
        <v>3.7990030058238797E-2</v>
      </c>
      <c r="D638">
        <v>-3.2704315205684176</v>
      </c>
    </row>
    <row r="639" spans="1:4" x14ac:dyDescent="0.7">
      <c r="A639">
        <v>636</v>
      </c>
      <c r="B639">
        <v>17.981856174151599</v>
      </c>
      <c r="C639">
        <v>3.7980271945086783E-2</v>
      </c>
      <c r="D639">
        <v>-3.2706884134054435</v>
      </c>
    </row>
    <row r="640" spans="1:4" x14ac:dyDescent="0.7">
      <c r="A640">
        <v>637</v>
      </c>
      <c r="B640">
        <v>17.9900491993046</v>
      </c>
      <c r="C640">
        <v>3.7947837833708933E-2</v>
      </c>
      <c r="D640">
        <v>-3.2715427508423987</v>
      </c>
    </row>
    <row r="641" spans="1:4" x14ac:dyDescent="0.7">
      <c r="A641">
        <v>638</v>
      </c>
      <c r="B641">
        <v>17.996492825051501</v>
      </c>
      <c r="C641">
        <v>3.7922327188961893E-2</v>
      </c>
      <c r="D641">
        <v>-3.2722152324615124</v>
      </c>
    </row>
    <row r="642" spans="1:4" x14ac:dyDescent="0.7">
      <c r="A642">
        <v>639</v>
      </c>
      <c r="B642">
        <v>18.068049216692302</v>
      </c>
      <c r="C642">
        <v>3.7638924596819862E-2</v>
      </c>
      <c r="D642">
        <v>-3.2797165354270987</v>
      </c>
    </row>
    <row r="643" spans="1:4" x14ac:dyDescent="0.7">
      <c r="A643">
        <v>640</v>
      </c>
      <c r="B643">
        <v>18.086848025315899</v>
      </c>
      <c r="C643">
        <v>3.7564441435300751E-2</v>
      </c>
      <c r="D643">
        <v>-3.2816973825567808</v>
      </c>
    </row>
    <row r="644" spans="1:4" x14ac:dyDescent="0.7">
      <c r="A644">
        <v>641</v>
      </c>
      <c r="B644">
        <v>18.0881961192886</v>
      </c>
      <c r="C644">
        <v>3.7559099696799152E-2</v>
      </c>
      <c r="D644">
        <v>-3.2818395946631354</v>
      </c>
    </row>
    <row r="645" spans="1:4" x14ac:dyDescent="0.7">
      <c r="A645">
        <v>642</v>
      </c>
      <c r="B645">
        <v>18.111909102854199</v>
      </c>
      <c r="C645">
        <v>3.7465129621770697E-2</v>
      </c>
      <c r="D645">
        <v>-3.2843446553621405</v>
      </c>
    </row>
    <row r="646" spans="1:4" x14ac:dyDescent="0.7">
      <c r="A646">
        <v>643</v>
      </c>
      <c r="B646">
        <v>18.1694516762938</v>
      </c>
      <c r="C646">
        <v>3.7237036709627261E-2</v>
      </c>
      <c r="D646">
        <v>-3.2904514025205751</v>
      </c>
    </row>
    <row r="647" spans="1:4" x14ac:dyDescent="0.7">
      <c r="A647">
        <v>644</v>
      </c>
      <c r="B647">
        <v>18.182260497202101</v>
      </c>
      <c r="C647">
        <v>3.7186253338720006E-2</v>
      </c>
      <c r="D647">
        <v>-3.291816119902891</v>
      </c>
    </row>
    <row r="648" spans="1:4" x14ac:dyDescent="0.7">
      <c r="A648">
        <v>645</v>
      </c>
      <c r="B648">
        <v>18.202984200757001</v>
      </c>
      <c r="C648">
        <v>3.7104082735191807E-2</v>
      </c>
      <c r="D648">
        <v>-3.2940282686527804</v>
      </c>
    </row>
    <row r="649" spans="1:4" x14ac:dyDescent="0.7">
      <c r="A649">
        <v>646</v>
      </c>
      <c r="B649">
        <v>18.225792437147199</v>
      </c>
      <c r="C649">
        <v>3.7013637930787859E-2</v>
      </c>
      <c r="D649">
        <v>-3.2964688415275267</v>
      </c>
    </row>
    <row r="650" spans="1:4" x14ac:dyDescent="0.7">
      <c r="A650">
        <v>647</v>
      </c>
      <c r="B650">
        <v>18.227753901827199</v>
      </c>
      <c r="C650">
        <v>3.7005859454416305E-2</v>
      </c>
      <c r="D650">
        <v>-3.2966790152432357</v>
      </c>
    </row>
    <row r="651" spans="1:4" x14ac:dyDescent="0.7">
      <c r="A651">
        <v>648</v>
      </c>
      <c r="B651">
        <v>18.246971251589901</v>
      </c>
      <c r="C651">
        <v>3.6929647233826815E-2</v>
      </c>
      <c r="D651">
        <v>-3.2987406024560908</v>
      </c>
    </row>
    <row r="652" spans="1:4" x14ac:dyDescent="0.7">
      <c r="A652">
        <v>649</v>
      </c>
      <c r="B652">
        <v>18.253905802050198</v>
      </c>
      <c r="C652">
        <v>3.6902144930368627E-2</v>
      </c>
      <c r="D652">
        <v>-3.2994856014307619</v>
      </c>
    </row>
    <row r="653" spans="1:4" x14ac:dyDescent="0.7">
      <c r="A653">
        <v>650</v>
      </c>
      <c r="B653">
        <v>18.258566111826099</v>
      </c>
      <c r="C653">
        <v>3.6883661884358716E-2</v>
      </c>
      <c r="D653">
        <v>-3.2999865933476196</v>
      </c>
    </row>
    <row r="654" spans="1:4" x14ac:dyDescent="0.7">
      <c r="A654">
        <v>651</v>
      </c>
      <c r="B654">
        <v>18.2623621243504</v>
      </c>
      <c r="C654">
        <v>3.6868606495561222E-2</v>
      </c>
      <c r="D654">
        <v>-3.300394862525974</v>
      </c>
    </row>
    <row r="655" spans="1:4" x14ac:dyDescent="0.7">
      <c r="A655">
        <v>652</v>
      </c>
      <c r="B655">
        <v>18.265886750692601</v>
      </c>
      <c r="C655">
        <v>3.6854627303248462E-2</v>
      </c>
      <c r="D655">
        <v>-3.3007740969073209</v>
      </c>
    </row>
    <row r="656" spans="1:4" x14ac:dyDescent="0.7">
      <c r="A656">
        <v>653</v>
      </c>
      <c r="B656">
        <v>18.3324495732377</v>
      </c>
      <c r="C656">
        <v>3.6590608306910438E-2</v>
      </c>
      <c r="D656">
        <v>-3.3079636751394896</v>
      </c>
    </row>
    <row r="657" spans="1:4" x14ac:dyDescent="0.7">
      <c r="A657">
        <v>654</v>
      </c>
      <c r="B657">
        <v>18.358367047574401</v>
      </c>
      <c r="C657">
        <v>3.648780093609276E-2</v>
      </c>
      <c r="D657">
        <v>-3.3107772951869192</v>
      </c>
    </row>
    <row r="658" spans="1:4" x14ac:dyDescent="0.7">
      <c r="A658">
        <v>655</v>
      </c>
      <c r="B658">
        <v>18.363684482702801</v>
      </c>
      <c r="C658">
        <v>3.6466707985255108E-2</v>
      </c>
      <c r="D658">
        <v>-3.3113555446121365</v>
      </c>
    </row>
    <row r="659" spans="1:4" x14ac:dyDescent="0.7">
      <c r="A659">
        <v>656</v>
      </c>
      <c r="B659">
        <v>18.385087651926199</v>
      </c>
      <c r="C659">
        <v>3.6381806838770861E-2</v>
      </c>
      <c r="D659">
        <v>-3.3136864414088354</v>
      </c>
    </row>
    <row r="660" spans="1:4" x14ac:dyDescent="0.7">
      <c r="A660">
        <v>657</v>
      </c>
      <c r="B660">
        <v>18.4659676878818</v>
      </c>
      <c r="C660">
        <v>3.6060990188560509E-2</v>
      </c>
      <c r="D660">
        <v>-3.3225436021119652</v>
      </c>
    </row>
    <row r="661" spans="1:4" x14ac:dyDescent="0.7">
      <c r="A661">
        <v>658</v>
      </c>
      <c r="B661">
        <v>18.482585719716901</v>
      </c>
      <c r="C661">
        <v>3.5995079781782513E-2</v>
      </c>
      <c r="D661">
        <v>-3.3243730225948589</v>
      </c>
    </row>
    <row r="662" spans="1:4" x14ac:dyDescent="0.7">
      <c r="A662">
        <v>659</v>
      </c>
      <c r="B662">
        <v>18.484115946500399</v>
      </c>
      <c r="C662">
        <v>3.5989010754068664E-2</v>
      </c>
      <c r="D662">
        <v>-3.324541643957803</v>
      </c>
    </row>
    <row r="663" spans="1:4" x14ac:dyDescent="0.7">
      <c r="A663">
        <v>660</v>
      </c>
      <c r="B663">
        <v>18.487761873452001</v>
      </c>
      <c r="C663">
        <v>3.5974550766840148E-2</v>
      </c>
      <c r="D663">
        <v>-3.3249435136573435</v>
      </c>
    </row>
    <row r="664" spans="1:4" x14ac:dyDescent="0.7">
      <c r="A664">
        <v>661</v>
      </c>
      <c r="B664">
        <v>18.5359670938407</v>
      </c>
      <c r="C664">
        <v>3.5783382864723934E-2</v>
      </c>
      <c r="D664">
        <v>-3.3302716591236035</v>
      </c>
    </row>
    <row r="665" spans="1:4" x14ac:dyDescent="0.7">
      <c r="A665">
        <v>662</v>
      </c>
      <c r="B665">
        <v>18.543146184260401</v>
      </c>
      <c r="C665">
        <v>3.5754915815672916E-2</v>
      </c>
      <c r="D665">
        <v>-3.3310675139616039</v>
      </c>
    </row>
    <row r="666" spans="1:4" x14ac:dyDescent="0.7">
      <c r="A666">
        <v>663</v>
      </c>
      <c r="B666">
        <v>18.552398928312599</v>
      </c>
      <c r="C666">
        <v>3.5718227533879293E-2</v>
      </c>
      <c r="D666">
        <v>-3.3320941453170088</v>
      </c>
    </row>
    <row r="667" spans="1:4" x14ac:dyDescent="0.7">
      <c r="A667">
        <v>664</v>
      </c>
      <c r="B667">
        <v>18.583299224074501</v>
      </c>
      <c r="C667">
        <v>3.559571618939622E-2</v>
      </c>
      <c r="D667">
        <v>-3.3355299801231322</v>
      </c>
    </row>
    <row r="668" spans="1:4" x14ac:dyDescent="0.7">
      <c r="A668">
        <v>665</v>
      </c>
      <c r="B668">
        <v>18.599911443716302</v>
      </c>
      <c r="C668">
        <v>3.5529861724357258E-2</v>
      </c>
      <c r="D668">
        <v>-3.3373817607564575</v>
      </c>
    </row>
    <row r="669" spans="1:4" x14ac:dyDescent="0.7">
      <c r="A669">
        <v>666</v>
      </c>
      <c r="B669">
        <v>18.6156560863447</v>
      </c>
      <c r="C669">
        <v>3.5467452563655431E-2</v>
      </c>
      <c r="D669">
        <v>-3.3391398322385211</v>
      </c>
    </row>
    <row r="670" spans="1:4" x14ac:dyDescent="0.7">
      <c r="A670">
        <v>667</v>
      </c>
      <c r="B670">
        <v>18.638821270579701</v>
      </c>
      <c r="C670">
        <v>3.5375641136072875E-2</v>
      </c>
      <c r="D670">
        <v>-3.3417317991950473</v>
      </c>
    </row>
    <row r="671" spans="1:4" x14ac:dyDescent="0.7">
      <c r="A671">
        <v>668</v>
      </c>
      <c r="B671">
        <v>18.648412062208301</v>
      </c>
      <c r="C671">
        <v>3.5337633875630284E-2</v>
      </c>
      <c r="D671">
        <v>-3.3428067674834274</v>
      </c>
    </row>
    <row r="672" spans="1:4" x14ac:dyDescent="0.7">
      <c r="A672">
        <v>669</v>
      </c>
      <c r="B672">
        <v>18.694996591253101</v>
      </c>
      <c r="C672">
        <v>3.5153063591521518E-2</v>
      </c>
      <c r="D672">
        <v>-3.3480435068699426</v>
      </c>
    </row>
    <row r="673" spans="1:4" x14ac:dyDescent="0.7">
      <c r="A673">
        <v>670</v>
      </c>
      <c r="B673">
        <v>18.710232639788501</v>
      </c>
      <c r="C673">
        <v>3.5092712795758443E-2</v>
      </c>
      <c r="D673">
        <v>-3.3497617827212625</v>
      </c>
    </row>
    <row r="674" spans="1:4" x14ac:dyDescent="0.7">
      <c r="A674">
        <v>671</v>
      </c>
      <c r="B674">
        <v>18.721047765140799</v>
      </c>
      <c r="C674">
        <v>3.5049878401306217E-2</v>
      </c>
      <c r="D674">
        <v>-3.3509831347998178</v>
      </c>
    </row>
    <row r="675" spans="1:4" x14ac:dyDescent="0.7">
      <c r="A675">
        <v>672</v>
      </c>
      <c r="B675">
        <v>18.763235695443701</v>
      </c>
      <c r="C675">
        <v>3.4882830194404746E-2</v>
      </c>
      <c r="D675">
        <v>-3.3557605423384711</v>
      </c>
    </row>
    <row r="676" spans="1:4" x14ac:dyDescent="0.7">
      <c r="A676">
        <v>673</v>
      </c>
      <c r="B676">
        <v>18.7754015244432</v>
      </c>
      <c r="C676">
        <v>3.4834671064055772E-2</v>
      </c>
      <c r="D676">
        <v>-3.3571420932299891</v>
      </c>
    </row>
    <row r="677" spans="1:4" x14ac:dyDescent="0.7">
      <c r="A677">
        <v>674</v>
      </c>
      <c r="B677">
        <v>18.787988044958698</v>
      </c>
      <c r="C677">
        <v>3.4784853042287033E-2</v>
      </c>
      <c r="D677">
        <v>-3.3585732443592535</v>
      </c>
    </row>
    <row r="678" spans="1:4" x14ac:dyDescent="0.7">
      <c r="A678">
        <v>675</v>
      </c>
      <c r="B678">
        <v>18.797679663644601</v>
      </c>
      <c r="C678">
        <v>3.4746497759177652E-2</v>
      </c>
      <c r="D678">
        <v>-3.359676495958932</v>
      </c>
    </row>
    <row r="679" spans="1:4" x14ac:dyDescent="0.7">
      <c r="A679">
        <v>676</v>
      </c>
      <c r="B679">
        <v>18.799212031671299</v>
      </c>
      <c r="C679">
        <v>3.4740433673667692E-2</v>
      </c>
      <c r="D679">
        <v>-3.3598510348369719</v>
      </c>
    </row>
    <row r="680" spans="1:4" x14ac:dyDescent="0.7">
      <c r="A680">
        <v>677</v>
      </c>
      <c r="B680">
        <v>18.808249167308102</v>
      </c>
      <c r="C680">
        <v>3.4704672845868964E-2</v>
      </c>
      <c r="D680">
        <v>-3.3608809369496462</v>
      </c>
    </row>
    <row r="681" spans="1:4" x14ac:dyDescent="0.7">
      <c r="A681">
        <v>678</v>
      </c>
      <c r="B681">
        <v>18.860895427712698</v>
      </c>
      <c r="C681">
        <v>3.4496421115344025E-2</v>
      </c>
      <c r="D681">
        <v>-3.3668996961128816</v>
      </c>
    </row>
    <row r="682" spans="1:4" x14ac:dyDescent="0.7">
      <c r="A682">
        <v>679</v>
      </c>
      <c r="B682">
        <v>18.870293105530301</v>
      </c>
      <c r="C682">
        <v>3.4459260993676813E-2</v>
      </c>
      <c r="D682">
        <v>-3.3679774934496032</v>
      </c>
    </row>
    <row r="683" spans="1:4" x14ac:dyDescent="0.7">
      <c r="A683">
        <v>680</v>
      </c>
      <c r="B683">
        <v>18.885569593885801</v>
      </c>
      <c r="C683">
        <v>3.4398864563458809E-2</v>
      </c>
      <c r="D683">
        <v>-3.3697317220237206</v>
      </c>
    </row>
    <row r="684" spans="1:4" x14ac:dyDescent="0.7">
      <c r="A684">
        <v>681</v>
      </c>
      <c r="B684">
        <v>18.8970620651681</v>
      </c>
      <c r="C684">
        <v>3.4353436444694192E-2</v>
      </c>
      <c r="D684">
        <v>-3.3710532232595964</v>
      </c>
    </row>
    <row r="685" spans="1:4" x14ac:dyDescent="0.7">
      <c r="A685">
        <v>682</v>
      </c>
      <c r="B685">
        <v>18.9239215731474</v>
      </c>
      <c r="C685">
        <v>3.4247292250610795E-2</v>
      </c>
      <c r="D685">
        <v>-3.3741477757755081</v>
      </c>
    </row>
    <row r="686" spans="1:4" x14ac:dyDescent="0.7">
      <c r="A686">
        <v>683</v>
      </c>
      <c r="B686">
        <v>18.940236592062099</v>
      </c>
      <c r="C686">
        <v>3.4182837606142727E-2</v>
      </c>
      <c r="D686">
        <v>-3.3760315852513645</v>
      </c>
    </row>
    <row r="687" spans="1:4" x14ac:dyDescent="0.7">
      <c r="A687">
        <v>684</v>
      </c>
      <c r="B687">
        <v>18.9430687376843</v>
      </c>
      <c r="C687">
        <v>3.4171650382721304E-2</v>
      </c>
      <c r="D687">
        <v>-3.3763589148488924</v>
      </c>
    </row>
    <row r="688" spans="1:4" x14ac:dyDescent="0.7">
      <c r="A688">
        <v>685</v>
      </c>
      <c r="B688">
        <v>18.958075711560799</v>
      </c>
      <c r="C688">
        <v>3.411237928497312E-2</v>
      </c>
      <c r="D688">
        <v>-3.3780949316868658</v>
      </c>
    </row>
    <row r="689" spans="1:4" x14ac:dyDescent="0.7">
      <c r="A689">
        <v>686</v>
      </c>
      <c r="B689">
        <v>18.964018654135899</v>
      </c>
      <c r="C689">
        <v>3.4088910873761945E-2</v>
      </c>
      <c r="D689">
        <v>-3.3787831418976357</v>
      </c>
    </row>
    <row r="690" spans="1:4" x14ac:dyDescent="0.7">
      <c r="A690">
        <v>687</v>
      </c>
      <c r="B690">
        <v>18.965393509416099</v>
      </c>
      <c r="C690">
        <v>3.4083481931665181E-2</v>
      </c>
      <c r="D690">
        <v>-3.3789424128835828</v>
      </c>
    </row>
    <row r="691" spans="1:4" x14ac:dyDescent="0.7">
      <c r="A691">
        <v>688</v>
      </c>
      <c r="B691">
        <v>18.990416956411298</v>
      </c>
      <c r="C691">
        <v>3.3984690898916634E-2</v>
      </c>
      <c r="D691">
        <v>-3.3818451234458289</v>
      </c>
    </row>
    <row r="692" spans="1:4" x14ac:dyDescent="0.7">
      <c r="A692">
        <v>689</v>
      </c>
      <c r="B692">
        <v>19.018787979486898</v>
      </c>
      <c r="C692">
        <v>3.3872730975646761E-2</v>
      </c>
      <c r="D692">
        <v>-3.3851449842944148</v>
      </c>
    </row>
    <row r="693" spans="1:4" x14ac:dyDescent="0.7">
      <c r="A693">
        <v>690</v>
      </c>
      <c r="B693">
        <v>19.062740657392901</v>
      </c>
      <c r="C693">
        <v>3.3699385300441115E-2</v>
      </c>
      <c r="D693">
        <v>-3.3902756821331717</v>
      </c>
    </row>
    <row r="694" spans="1:4" x14ac:dyDescent="0.7">
      <c r="A694">
        <v>691</v>
      </c>
      <c r="B694">
        <v>19.102108728815999</v>
      </c>
      <c r="C694">
        <v>3.3544233743601923E-2</v>
      </c>
      <c r="D694">
        <v>-3.3948903008693536</v>
      </c>
    </row>
    <row r="695" spans="1:4" x14ac:dyDescent="0.7">
      <c r="A695">
        <v>692</v>
      </c>
      <c r="B695">
        <v>19.1065497628915</v>
      </c>
      <c r="C695">
        <v>3.3526738360963572E-2</v>
      </c>
      <c r="D695">
        <v>-3.3954119984826785</v>
      </c>
    </row>
    <row r="696" spans="1:4" x14ac:dyDescent="0.7">
      <c r="A696">
        <v>693</v>
      </c>
      <c r="B696">
        <v>19.1197002995834</v>
      </c>
      <c r="C696">
        <v>3.3474940508059971E-2</v>
      </c>
      <c r="D696">
        <v>-3.3969581646115592</v>
      </c>
    </row>
    <row r="697" spans="1:4" x14ac:dyDescent="0.7">
      <c r="A697">
        <v>694</v>
      </c>
      <c r="B697">
        <v>19.148955972965702</v>
      </c>
      <c r="C697">
        <v>3.3359753456641529E-2</v>
      </c>
      <c r="D697">
        <v>-3.4004050919073436</v>
      </c>
    </row>
    <row r="698" spans="1:4" x14ac:dyDescent="0.7">
      <c r="A698">
        <v>695</v>
      </c>
      <c r="B698">
        <v>19.1499883515325</v>
      </c>
      <c r="C698">
        <v>3.3355689907853391E-2</v>
      </c>
      <c r="D698">
        <v>-3.4005269092434274</v>
      </c>
    </row>
    <row r="699" spans="1:4" x14ac:dyDescent="0.7">
      <c r="A699">
        <v>696</v>
      </c>
      <c r="B699">
        <v>19.174748272587198</v>
      </c>
      <c r="C699">
        <v>3.325825712155215E-2</v>
      </c>
      <c r="D699">
        <v>-3.4034522082274061</v>
      </c>
    </row>
    <row r="700" spans="1:4" x14ac:dyDescent="0.7">
      <c r="A700">
        <v>697</v>
      </c>
      <c r="B700">
        <v>19.178252835612501</v>
      </c>
      <c r="C700">
        <v>3.3244470207220683E-2</v>
      </c>
      <c r="D700">
        <v>-3.4038668352685146</v>
      </c>
    </row>
    <row r="701" spans="1:4" x14ac:dyDescent="0.7">
      <c r="A701">
        <v>698</v>
      </c>
      <c r="B701">
        <v>19.1976196166042</v>
      </c>
      <c r="C701">
        <v>3.3168299229993904E-2</v>
      </c>
      <c r="D701">
        <v>-3.4061607016822211</v>
      </c>
    </row>
    <row r="702" spans="1:4" x14ac:dyDescent="0.7">
      <c r="A702">
        <v>699</v>
      </c>
      <c r="B702">
        <v>19.2038156320545</v>
      </c>
      <c r="C702">
        <v>3.3143936256766954E-2</v>
      </c>
      <c r="D702">
        <v>-3.4068954974297716</v>
      </c>
    </row>
    <row r="703" spans="1:4" x14ac:dyDescent="0.7">
      <c r="A703">
        <v>700</v>
      </c>
      <c r="B703">
        <v>19.216342168994</v>
      </c>
      <c r="C703">
        <v>3.3094691057579888E-2</v>
      </c>
      <c r="D703">
        <v>-3.4083824004728043</v>
      </c>
    </row>
    <row r="704" spans="1:4" x14ac:dyDescent="0.7">
      <c r="A704">
        <v>701</v>
      </c>
      <c r="B704">
        <v>19.218430866906498</v>
      </c>
      <c r="C704">
        <v>3.308648108518935E-2</v>
      </c>
      <c r="D704">
        <v>-3.4086305064572358</v>
      </c>
    </row>
    <row r="705" spans="1:4" x14ac:dyDescent="0.7">
      <c r="A705">
        <v>702</v>
      </c>
      <c r="B705">
        <v>19.218767555522099</v>
      </c>
      <c r="C705">
        <v>3.3085157708906604E-2</v>
      </c>
      <c r="D705">
        <v>-3.4086705047497685</v>
      </c>
    </row>
    <row r="706" spans="1:4" x14ac:dyDescent="0.7">
      <c r="A706">
        <v>703</v>
      </c>
      <c r="B706">
        <v>19.227758393857901</v>
      </c>
      <c r="C706">
        <v>3.3049822143271623E-2</v>
      </c>
      <c r="D706">
        <v>-3.4097390941430481</v>
      </c>
    </row>
    <row r="707" spans="1:4" x14ac:dyDescent="0.7">
      <c r="A707">
        <v>704</v>
      </c>
      <c r="B707">
        <v>19.235299961514698</v>
      </c>
      <c r="C707">
        <v>3.3020187704883908E-2</v>
      </c>
      <c r="D707">
        <v>-3.410636155924728</v>
      </c>
    </row>
    <row r="708" spans="1:4" x14ac:dyDescent="0.7">
      <c r="A708">
        <v>705</v>
      </c>
      <c r="B708">
        <v>19.238839184977401</v>
      </c>
      <c r="C708">
        <v>3.3006282057632085E-2</v>
      </c>
      <c r="D708">
        <v>-3.4110573702500568</v>
      </c>
    </row>
    <row r="709" spans="1:4" x14ac:dyDescent="0.7">
      <c r="A709">
        <v>706</v>
      </c>
      <c r="B709">
        <v>19.249638362771201</v>
      </c>
      <c r="C709">
        <v>3.2963858577051149E-2</v>
      </c>
      <c r="D709">
        <v>-3.4123435123143522</v>
      </c>
    </row>
    <row r="710" spans="1:4" x14ac:dyDescent="0.7">
      <c r="A710">
        <v>707</v>
      </c>
      <c r="B710">
        <v>19.271199886624899</v>
      </c>
      <c r="C710">
        <v>3.2879186447963761E-2</v>
      </c>
      <c r="D710">
        <v>-3.4149154521670684</v>
      </c>
    </row>
    <row r="711" spans="1:4" x14ac:dyDescent="0.7">
      <c r="A711">
        <v>708</v>
      </c>
      <c r="B711">
        <v>19.2728795108236</v>
      </c>
      <c r="C711">
        <v>3.2872592268050907E-2</v>
      </c>
      <c r="D711">
        <v>-3.4151160301609638</v>
      </c>
    </row>
    <row r="712" spans="1:4" x14ac:dyDescent="0.7">
      <c r="A712">
        <v>709</v>
      </c>
      <c r="B712">
        <v>19.273703655161398</v>
      </c>
      <c r="C712">
        <v>3.2869356780431208E-2</v>
      </c>
      <c r="D712">
        <v>-3.4152144600879475</v>
      </c>
    </row>
    <row r="713" spans="1:4" x14ac:dyDescent="0.7">
      <c r="A713">
        <v>710</v>
      </c>
      <c r="B713">
        <v>19.336928303437599</v>
      </c>
      <c r="C713">
        <v>3.2621327134396118E-2</v>
      </c>
      <c r="D713">
        <v>-3.4227889979327446</v>
      </c>
    </row>
    <row r="714" spans="1:4" x14ac:dyDescent="0.7">
      <c r="A714">
        <v>711</v>
      </c>
      <c r="B714">
        <v>19.3487668923154</v>
      </c>
      <c r="C714">
        <v>3.2574925502373855E-2</v>
      </c>
      <c r="D714">
        <v>-3.4242124429309007</v>
      </c>
    </row>
    <row r="715" spans="1:4" x14ac:dyDescent="0.7">
      <c r="A715">
        <v>712</v>
      </c>
      <c r="B715">
        <v>19.358051216481201</v>
      </c>
      <c r="C715">
        <v>3.2538544670956564E-2</v>
      </c>
      <c r="D715">
        <v>-3.4253299025012853</v>
      </c>
    </row>
    <row r="716" spans="1:4" x14ac:dyDescent="0.7">
      <c r="A716">
        <v>713</v>
      </c>
      <c r="B716">
        <v>19.380959988221299</v>
      </c>
      <c r="C716">
        <v>3.2448811584400265E-2</v>
      </c>
      <c r="D716">
        <v>-3.4280914594795551</v>
      </c>
    </row>
    <row r="717" spans="1:4" x14ac:dyDescent="0.7">
      <c r="A717">
        <v>714</v>
      </c>
      <c r="B717">
        <v>19.396273746560698</v>
      </c>
      <c r="C717">
        <v>3.2388856515123979E-2</v>
      </c>
      <c r="D717">
        <v>-3.4299408500613593</v>
      </c>
    </row>
    <row r="718" spans="1:4" x14ac:dyDescent="0.7">
      <c r="A718">
        <v>715</v>
      </c>
      <c r="B718">
        <v>19.439967703515499</v>
      </c>
      <c r="C718">
        <v>3.2217918594202179E-2</v>
      </c>
      <c r="D718">
        <v>-3.4352325031274713</v>
      </c>
    </row>
    <row r="719" spans="1:4" x14ac:dyDescent="0.7">
      <c r="A719">
        <v>716</v>
      </c>
      <c r="B719">
        <v>19.463143310309501</v>
      </c>
      <c r="C719">
        <v>3.2127331076196454E-2</v>
      </c>
      <c r="D719">
        <v>-3.4380481757161392</v>
      </c>
    </row>
    <row r="720" spans="1:4" x14ac:dyDescent="0.7">
      <c r="A720">
        <v>717</v>
      </c>
      <c r="B720">
        <v>19.465263675215699</v>
      </c>
      <c r="C720">
        <v>3.2119045908544107E-2</v>
      </c>
      <c r="D720">
        <v>-3.438306094312864</v>
      </c>
    </row>
    <row r="721" spans="1:4" x14ac:dyDescent="0.7">
      <c r="A721">
        <v>718</v>
      </c>
      <c r="B721">
        <v>19.466558998524199</v>
      </c>
      <c r="C721">
        <v>3.2113984761725077E-2</v>
      </c>
      <c r="D721">
        <v>-3.4384636813604215</v>
      </c>
    </row>
    <row r="722" spans="1:4" x14ac:dyDescent="0.7">
      <c r="A722">
        <v>719</v>
      </c>
      <c r="B722">
        <v>19.524457847502799</v>
      </c>
      <c r="C722">
        <v>3.1887942706069275E-2</v>
      </c>
      <c r="D722">
        <v>-3.4455273122371808</v>
      </c>
    </row>
    <row r="723" spans="1:4" x14ac:dyDescent="0.7">
      <c r="A723">
        <v>720</v>
      </c>
      <c r="B723">
        <v>19.532965319849101</v>
      </c>
      <c r="C723">
        <v>3.1854759515391295E-2</v>
      </c>
      <c r="D723">
        <v>-3.4465684727942052</v>
      </c>
    </row>
    <row r="724" spans="1:4" x14ac:dyDescent="0.7">
      <c r="A724">
        <v>721</v>
      </c>
      <c r="B724">
        <v>19.5475286777673</v>
      </c>
      <c r="C724">
        <v>3.17979741377915E-2</v>
      </c>
      <c r="D724">
        <v>-3.4483526975841001</v>
      </c>
    </row>
    <row r="725" spans="1:4" x14ac:dyDescent="0.7">
      <c r="A725">
        <v>722</v>
      </c>
      <c r="B725">
        <v>19.5499856722743</v>
      </c>
      <c r="C725">
        <v>3.1788396172386373E-2</v>
      </c>
      <c r="D725">
        <v>-3.4486539560277207</v>
      </c>
    </row>
    <row r="726" spans="1:4" x14ac:dyDescent="0.7">
      <c r="A726">
        <v>723</v>
      </c>
      <c r="B726">
        <v>19.570447791656999</v>
      </c>
      <c r="C726">
        <v>3.1708656273484292E-2</v>
      </c>
      <c r="D726">
        <v>-3.4511655668111634</v>
      </c>
    </row>
    <row r="727" spans="1:4" x14ac:dyDescent="0.7">
      <c r="A727">
        <v>724</v>
      </c>
      <c r="B727">
        <v>19.580036668065201</v>
      </c>
      <c r="C727">
        <v>3.1671305262502322E-2</v>
      </c>
      <c r="D727">
        <v>-3.452344204803385</v>
      </c>
    </row>
    <row r="728" spans="1:4" x14ac:dyDescent="0.7">
      <c r="A728">
        <v>725</v>
      </c>
      <c r="B728">
        <v>19.611912354106</v>
      </c>
      <c r="C728">
        <v>3.1547217976431279E-2</v>
      </c>
      <c r="D728">
        <v>-3.4562698721259104</v>
      </c>
    </row>
    <row r="729" spans="1:4" x14ac:dyDescent="0.7">
      <c r="A729">
        <v>726</v>
      </c>
      <c r="B729">
        <v>19.629883678182502</v>
      </c>
      <c r="C729">
        <v>3.1477310737637716E-2</v>
      </c>
      <c r="D729">
        <v>-3.4584882867301872</v>
      </c>
    </row>
    <row r="730" spans="1:4" x14ac:dyDescent="0.7">
      <c r="A730">
        <v>727</v>
      </c>
      <c r="B730">
        <v>19.662266841216201</v>
      </c>
      <c r="C730">
        <v>3.1351439734277398E-2</v>
      </c>
      <c r="D730">
        <v>-3.4624950884193528</v>
      </c>
    </row>
    <row r="731" spans="1:4" x14ac:dyDescent="0.7">
      <c r="A731">
        <v>728</v>
      </c>
      <c r="B731">
        <v>19.6740540625315</v>
      </c>
      <c r="C731">
        <v>3.1305655179067964E-2</v>
      </c>
      <c r="D731">
        <v>-3.4639565211085506</v>
      </c>
    </row>
    <row r="732" spans="1:4" x14ac:dyDescent="0.7">
      <c r="A732">
        <v>729</v>
      </c>
      <c r="B732">
        <v>19.708382402286301</v>
      </c>
      <c r="C732">
        <v>3.117241274319954E-2</v>
      </c>
      <c r="D732">
        <v>-3.4682217822569807</v>
      </c>
    </row>
    <row r="733" spans="1:4" x14ac:dyDescent="0.7">
      <c r="A733">
        <v>730</v>
      </c>
      <c r="B733">
        <v>19.712508266660102</v>
      </c>
      <c r="C733">
        <v>3.1156408446923915E-2</v>
      </c>
      <c r="D733">
        <v>-3.4687353262747167</v>
      </c>
    </row>
    <row r="734" spans="1:4" x14ac:dyDescent="0.7">
      <c r="A734">
        <v>731</v>
      </c>
      <c r="B734">
        <v>19.732347827158801</v>
      </c>
      <c r="C734">
        <v>3.1079480459721774E-2</v>
      </c>
      <c r="D734">
        <v>-3.4712074698475761</v>
      </c>
    </row>
    <row r="735" spans="1:4" x14ac:dyDescent="0.7">
      <c r="A735">
        <v>732</v>
      </c>
      <c r="B735">
        <v>19.738183818588301</v>
      </c>
      <c r="C735">
        <v>3.1056860889983245E-2</v>
      </c>
      <c r="D735">
        <v>-3.471935532370936</v>
      </c>
    </row>
    <row r="736" spans="1:4" x14ac:dyDescent="0.7">
      <c r="A736">
        <v>733</v>
      </c>
      <c r="B736">
        <v>19.738564707886699</v>
      </c>
      <c r="C736">
        <v>3.1055384762085997E-2</v>
      </c>
      <c r="D736">
        <v>-3.471983063349152</v>
      </c>
    </row>
    <row r="737" spans="1:4" x14ac:dyDescent="0.7">
      <c r="A737">
        <v>734</v>
      </c>
      <c r="B737">
        <v>19.752253342424702</v>
      </c>
      <c r="C737">
        <v>3.1002347114956967E-2</v>
      </c>
      <c r="D737">
        <v>-3.473692363977396</v>
      </c>
    </row>
    <row r="738" spans="1:4" x14ac:dyDescent="0.7">
      <c r="A738">
        <v>735</v>
      </c>
      <c r="B738">
        <v>19.765111156349601</v>
      </c>
      <c r="C738">
        <v>3.0952550552319213E-2</v>
      </c>
      <c r="D738">
        <v>-3.4752998744482682</v>
      </c>
    </row>
    <row r="739" spans="1:4" x14ac:dyDescent="0.7">
      <c r="A739">
        <v>736</v>
      </c>
      <c r="B739">
        <v>19.774331584236901</v>
      </c>
      <c r="C739">
        <v>3.0916854313616855E-2</v>
      </c>
      <c r="D739">
        <v>-3.4764537967379883</v>
      </c>
    </row>
    <row r="740" spans="1:4" x14ac:dyDescent="0.7">
      <c r="A740">
        <v>737</v>
      </c>
      <c r="B740">
        <v>19.778447739771899</v>
      </c>
      <c r="C740">
        <v>3.0900922491709382E-2</v>
      </c>
      <c r="D740">
        <v>-3.476969241423435</v>
      </c>
    </row>
    <row r="741" spans="1:4" x14ac:dyDescent="0.7">
      <c r="A741">
        <v>738</v>
      </c>
      <c r="B741">
        <v>19.780593536820199</v>
      </c>
      <c r="C741">
        <v>3.0892617938421296E-2</v>
      </c>
      <c r="D741">
        <v>-3.4772380252892008</v>
      </c>
    </row>
    <row r="742" spans="1:4" x14ac:dyDescent="0.7">
      <c r="A742">
        <v>739</v>
      </c>
      <c r="B742">
        <v>19.816264272111699</v>
      </c>
      <c r="C742">
        <v>3.0754656022927481E-2</v>
      </c>
      <c r="D742">
        <v>-3.4817138808120065</v>
      </c>
    </row>
    <row r="743" spans="1:4" x14ac:dyDescent="0.7">
      <c r="A743">
        <v>740</v>
      </c>
      <c r="B743">
        <v>19.819266473010199</v>
      </c>
      <c r="C743">
        <v>3.0743052295252753E-2</v>
      </c>
      <c r="D743">
        <v>-3.4820912518760596</v>
      </c>
    </row>
    <row r="744" spans="1:4" x14ac:dyDescent="0.7">
      <c r="A744">
        <v>741</v>
      </c>
      <c r="B744">
        <v>19.821689617961201</v>
      </c>
      <c r="C744">
        <v>3.0733687544398012E-2</v>
      </c>
      <c r="D744">
        <v>-3.4823959118483221</v>
      </c>
    </row>
    <row r="745" spans="1:4" x14ac:dyDescent="0.7">
      <c r="A745">
        <v>742</v>
      </c>
      <c r="B745">
        <v>19.832517264849599</v>
      </c>
      <c r="C745">
        <v>3.0691851503321904E-2</v>
      </c>
      <c r="D745">
        <v>-3.4837580829645591</v>
      </c>
    </row>
    <row r="746" spans="1:4" x14ac:dyDescent="0.7">
      <c r="A746">
        <v>743</v>
      </c>
      <c r="B746">
        <v>19.8352249</v>
      </c>
      <c r="C746">
        <v>3.0681392174796481E-2</v>
      </c>
      <c r="D746">
        <v>-3.4840989262376159</v>
      </c>
    </row>
    <row r="747" spans="1:4" x14ac:dyDescent="0.7">
      <c r="A747">
        <v>744</v>
      </c>
      <c r="B747">
        <v>19.851636059747399</v>
      </c>
      <c r="C747">
        <v>3.0618018807105393E-2</v>
      </c>
      <c r="D747">
        <v>-3.4861665934224724</v>
      </c>
    </row>
    <row r="748" spans="1:4" x14ac:dyDescent="0.7">
      <c r="A748">
        <v>745</v>
      </c>
      <c r="B748">
        <v>19.880239768606899</v>
      </c>
      <c r="C748">
        <v>3.0507651006022953E-2</v>
      </c>
      <c r="D748">
        <v>-3.4897777741705478</v>
      </c>
    </row>
    <row r="749" spans="1:4" x14ac:dyDescent="0.7">
      <c r="A749">
        <v>746</v>
      </c>
      <c r="B749">
        <v>19.9085475191904</v>
      </c>
      <c r="C749">
        <v>3.039853723845411E-2</v>
      </c>
      <c r="D749">
        <v>-3.4933607888837432</v>
      </c>
    </row>
    <row r="750" spans="1:4" x14ac:dyDescent="0.7">
      <c r="A750">
        <v>747</v>
      </c>
      <c r="B750">
        <v>19.915620023042301</v>
      </c>
      <c r="C750">
        <v>3.0371293502707033E-2</v>
      </c>
      <c r="D750">
        <v>-3.4942574093692698</v>
      </c>
    </row>
    <row r="751" spans="1:4" x14ac:dyDescent="0.7">
      <c r="A751">
        <v>748</v>
      </c>
      <c r="B751">
        <v>19.928650662369499</v>
      </c>
      <c r="C751">
        <v>3.0321117255146104E-2</v>
      </c>
      <c r="D751">
        <v>-3.4959108701023638</v>
      </c>
    </row>
    <row r="752" spans="1:4" x14ac:dyDescent="0.7">
      <c r="A752">
        <v>749</v>
      </c>
      <c r="B752">
        <v>19.946538620395501</v>
      </c>
      <c r="C752">
        <v>3.0252276795661011E-2</v>
      </c>
      <c r="D752">
        <v>-3.4981838313653628</v>
      </c>
    </row>
    <row r="753" spans="1:4" x14ac:dyDescent="0.7">
      <c r="A753">
        <v>750</v>
      </c>
      <c r="B753">
        <v>19.954027409605601</v>
      </c>
      <c r="C753">
        <v>3.0223470439340521E-2</v>
      </c>
      <c r="D753">
        <v>-3.4991364895735262</v>
      </c>
    </row>
    <row r="754" spans="1:4" x14ac:dyDescent="0.7">
      <c r="A754">
        <v>751</v>
      </c>
      <c r="B754">
        <v>19.954482003504701</v>
      </c>
      <c r="C754">
        <v>3.0221722060907705E-2</v>
      </c>
      <c r="D754">
        <v>-3.4991943396145624</v>
      </c>
    </row>
    <row r="755" spans="1:4" x14ac:dyDescent="0.7">
      <c r="A755">
        <v>752</v>
      </c>
      <c r="B755">
        <v>19.991630866092802</v>
      </c>
      <c r="C755">
        <v>3.0078948556570645E-2</v>
      </c>
      <c r="D755">
        <v>-3.5039297354126768</v>
      </c>
    </row>
    <row r="756" spans="1:4" x14ac:dyDescent="0.7">
      <c r="A756">
        <v>753</v>
      </c>
      <c r="B756">
        <v>19.997017700000001</v>
      </c>
      <c r="C756">
        <v>3.0058262275845238E-2</v>
      </c>
      <c r="D756">
        <v>-3.5046177048497347</v>
      </c>
    </row>
    <row r="757" spans="1:4" x14ac:dyDescent="0.7">
      <c r="A757">
        <v>754</v>
      </c>
      <c r="B757">
        <v>20.0032693527947</v>
      </c>
      <c r="C757">
        <v>3.0034260346542697E-2</v>
      </c>
      <c r="D757">
        <v>-3.5054165373677084</v>
      </c>
    </row>
    <row r="758" spans="1:4" x14ac:dyDescent="0.7">
      <c r="A758">
        <v>755</v>
      </c>
      <c r="B758">
        <v>20.007280177883199</v>
      </c>
      <c r="C758">
        <v>3.0018864669923283E-2</v>
      </c>
      <c r="D758">
        <v>-3.5059292726151239</v>
      </c>
    </row>
    <row r="759" spans="1:4" x14ac:dyDescent="0.7">
      <c r="A759">
        <v>756</v>
      </c>
      <c r="B759">
        <v>20.104211283380302</v>
      </c>
      <c r="C759">
        <v>2.9647531645778245E-2</v>
      </c>
      <c r="D759">
        <v>-3.5183764067246539</v>
      </c>
    </row>
    <row r="760" spans="1:4" x14ac:dyDescent="0.7">
      <c r="A760">
        <v>757</v>
      </c>
      <c r="B760">
        <v>20.107344154623899</v>
      </c>
      <c r="C760">
        <v>2.9635554058479289E-2</v>
      </c>
      <c r="D760">
        <v>-3.5187804878320947</v>
      </c>
    </row>
    <row r="761" spans="1:4" x14ac:dyDescent="0.7">
      <c r="A761">
        <v>758</v>
      </c>
      <c r="B761">
        <v>20.169519197602899</v>
      </c>
      <c r="C761">
        <v>2.9398167091488285E-2</v>
      </c>
      <c r="D761">
        <v>-3.5268229504078872</v>
      </c>
    </row>
    <row r="762" spans="1:4" x14ac:dyDescent="0.7">
      <c r="A762">
        <v>759</v>
      </c>
      <c r="B762">
        <v>20.1719004402898</v>
      </c>
      <c r="C762">
        <v>2.9389087667590817E-2</v>
      </c>
      <c r="D762">
        <v>-3.5271318413063266</v>
      </c>
    </row>
    <row r="763" spans="1:4" x14ac:dyDescent="0.7">
      <c r="A763">
        <v>760</v>
      </c>
      <c r="B763">
        <v>20.206487830063701</v>
      </c>
      <c r="C763">
        <v>2.9257313182657323E-2</v>
      </c>
      <c r="D763">
        <v>-3.5316257132161857</v>
      </c>
    </row>
    <row r="764" spans="1:4" x14ac:dyDescent="0.7">
      <c r="A764">
        <v>761</v>
      </c>
      <c r="B764">
        <v>20.209745738796599</v>
      </c>
      <c r="C764">
        <v>2.9244910920835514E-2</v>
      </c>
      <c r="D764">
        <v>-3.5320497060539853</v>
      </c>
    </row>
    <row r="765" spans="1:4" x14ac:dyDescent="0.7">
      <c r="A765">
        <v>762</v>
      </c>
      <c r="B765">
        <v>20.214673693813499</v>
      </c>
      <c r="C765">
        <v>2.9226154405485018E-2</v>
      </c>
      <c r="D765">
        <v>-3.5326912717887353</v>
      </c>
    </row>
    <row r="766" spans="1:4" x14ac:dyDescent="0.7">
      <c r="A766">
        <v>763</v>
      </c>
      <c r="B766">
        <v>20.325856766782</v>
      </c>
      <c r="C766">
        <v>2.8804052031092577E-2</v>
      </c>
      <c r="D766">
        <v>-3.5472392062128759</v>
      </c>
    </row>
    <row r="767" spans="1:4" x14ac:dyDescent="0.7">
      <c r="A767">
        <v>764</v>
      </c>
      <c r="B767">
        <v>20.337241091916599</v>
      </c>
      <c r="C767">
        <v>2.8760950335990191E-2</v>
      </c>
      <c r="D767">
        <v>-3.548736703003796</v>
      </c>
    </row>
    <row r="768" spans="1:4" x14ac:dyDescent="0.7">
      <c r="A768">
        <v>765</v>
      </c>
      <c r="B768">
        <v>20.357001258392899</v>
      </c>
      <c r="C768">
        <v>2.8686190510518312E-2</v>
      </c>
      <c r="D768">
        <v>-3.5513394388953872</v>
      </c>
    </row>
    <row r="769" spans="1:4" x14ac:dyDescent="0.7">
      <c r="A769">
        <v>766</v>
      </c>
      <c r="B769">
        <v>20.374641898197101</v>
      </c>
      <c r="C769">
        <v>2.8619507105860642E-2</v>
      </c>
      <c r="D769">
        <v>-3.5536667270195808</v>
      </c>
    </row>
    <row r="770" spans="1:4" x14ac:dyDescent="0.7">
      <c r="A770">
        <v>767</v>
      </c>
      <c r="B770">
        <v>20.478399089004999</v>
      </c>
      <c r="C770">
        <v>2.8228412309186171E-2</v>
      </c>
      <c r="D770">
        <v>-3.5674262795598977</v>
      </c>
    </row>
    <row r="771" spans="1:4" x14ac:dyDescent="0.7">
      <c r="A771">
        <v>768</v>
      </c>
      <c r="B771">
        <v>20.4935020135112</v>
      </c>
      <c r="C771">
        <v>2.8171646542211774E-2</v>
      </c>
      <c r="D771">
        <v>-3.5694392485992417</v>
      </c>
    </row>
    <row r="772" spans="1:4" x14ac:dyDescent="0.7">
      <c r="A772">
        <v>769</v>
      </c>
      <c r="B772">
        <v>20.585926607193699</v>
      </c>
      <c r="C772">
        <v>2.7825180806730208E-2</v>
      </c>
      <c r="D772">
        <v>-3.5818138838459457</v>
      </c>
    </row>
    <row r="773" spans="1:4" x14ac:dyDescent="0.7">
      <c r="A773">
        <v>770</v>
      </c>
      <c r="B773">
        <v>20.598218413788199</v>
      </c>
      <c r="C773">
        <v>2.7779224309302759E-2</v>
      </c>
      <c r="D773">
        <v>-3.5834668646770735</v>
      </c>
    </row>
    <row r="774" spans="1:4" x14ac:dyDescent="0.7">
      <c r="A774">
        <v>771</v>
      </c>
      <c r="B774">
        <v>20.604074640393801</v>
      </c>
      <c r="C774">
        <v>2.7757339216277703E-2</v>
      </c>
      <c r="D774">
        <v>-3.5842549974951154</v>
      </c>
    </row>
    <row r="775" spans="1:4" x14ac:dyDescent="0.7">
      <c r="A775">
        <v>772</v>
      </c>
      <c r="B775">
        <v>20.611153593961301</v>
      </c>
      <c r="C775">
        <v>2.7730893454289383E-2</v>
      </c>
      <c r="D775">
        <v>-3.5852082001010697</v>
      </c>
    </row>
    <row r="776" spans="1:4" x14ac:dyDescent="0.7">
      <c r="A776">
        <v>773</v>
      </c>
      <c r="B776">
        <v>20.6485448859674</v>
      </c>
      <c r="C776">
        <v>2.7591365578914562E-2</v>
      </c>
      <c r="D776">
        <v>-3.5902523965477693</v>
      </c>
    </row>
    <row r="777" spans="1:4" x14ac:dyDescent="0.7">
      <c r="A777">
        <v>774</v>
      </c>
      <c r="B777">
        <v>20.649079335499199</v>
      </c>
      <c r="C777">
        <v>2.7589373203425638E-2</v>
      </c>
      <c r="D777">
        <v>-3.5903246092630665</v>
      </c>
    </row>
    <row r="778" spans="1:4" x14ac:dyDescent="0.7">
      <c r="A778">
        <v>775</v>
      </c>
      <c r="B778">
        <v>20.6560507226331</v>
      </c>
      <c r="C778">
        <v>2.7563389628167873E-2</v>
      </c>
      <c r="D778">
        <v>-3.5912668495370306</v>
      </c>
    </row>
    <row r="779" spans="1:4" x14ac:dyDescent="0.7">
      <c r="A779">
        <v>776</v>
      </c>
      <c r="B779">
        <v>20.6680054633078</v>
      </c>
      <c r="C779">
        <v>2.7518854207410452E-2</v>
      </c>
      <c r="D779">
        <v>-3.5928839016888943</v>
      </c>
    </row>
    <row r="780" spans="1:4" x14ac:dyDescent="0.7">
      <c r="A780">
        <v>777</v>
      </c>
      <c r="B780">
        <v>20.671773618972299</v>
      </c>
      <c r="C780">
        <v>2.7504822333374663E-2</v>
      </c>
      <c r="D780">
        <v>-3.5933939321056938</v>
      </c>
    </row>
    <row r="781" spans="1:4" x14ac:dyDescent="0.7">
      <c r="A781">
        <v>778</v>
      </c>
      <c r="B781">
        <v>20.7362143897302</v>
      </c>
      <c r="C781">
        <v>2.7265289325926055E-2</v>
      </c>
      <c r="D781">
        <v>-3.6021408390364997</v>
      </c>
    </row>
    <row r="782" spans="1:4" x14ac:dyDescent="0.7">
      <c r="A782">
        <v>779</v>
      </c>
      <c r="B782">
        <v>20.7514994483839</v>
      </c>
      <c r="C782">
        <v>2.7208593963747772E-2</v>
      </c>
      <c r="D782">
        <v>-3.6042224010337627</v>
      </c>
    </row>
    <row r="783" spans="1:4" x14ac:dyDescent="0.7">
      <c r="A783">
        <v>780</v>
      </c>
      <c r="B783">
        <v>20.7518025965534</v>
      </c>
      <c r="C783">
        <v>2.7207469998405474E-2</v>
      </c>
      <c r="D783">
        <v>-3.6042637110904119</v>
      </c>
    </row>
    <row r="784" spans="1:4" x14ac:dyDescent="0.7">
      <c r="A784">
        <v>781</v>
      </c>
      <c r="B784">
        <v>20.7625066401955</v>
      </c>
      <c r="C784">
        <v>2.7167795028226575E-2</v>
      </c>
      <c r="D784">
        <v>-3.6057230134846283</v>
      </c>
    </row>
    <row r="785" spans="1:4" x14ac:dyDescent="0.7">
      <c r="A785">
        <v>782</v>
      </c>
      <c r="B785">
        <v>20.772410615946001</v>
      </c>
      <c r="C785">
        <v>2.7131106040413716E-2</v>
      </c>
      <c r="D785">
        <v>-3.6070743849737106</v>
      </c>
    </row>
    <row r="786" spans="1:4" x14ac:dyDescent="0.7">
      <c r="A786">
        <v>783</v>
      </c>
      <c r="B786">
        <v>20.8000918726386</v>
      </c>
      <c r="C786">
        <v>2.7028666642678684E-2</v>
      </c>
      <c r="D786">
        <v>-3.6108572487052073</v>
      </c>
    </row>
    <row r="787" spans="1:4" x14ac:dyDescent="0.7">
      <c r="A787">
        <v>784</v>
      </c>
      <c r="B787">
        <v>20.819640636065099</v>
      </c>
      <c r="C787">
        <v>2.6956416702210668E-2</v>
      </c>
      <c r="D787">
        <v>-3.6135339134106355</v>
      </c>
    </row>
    <row r="788" spans="1:4" x14ac:dyDescent="0.7">
      <c r="A788">
        <v>785</v>
      </c>
      <c r="B788">
        <v>20.855860248110201</v>
      </c>
      <c r="C788">
        <v>2.6822760009659857E-2</v>
      </c>
      <c r="D788">
        <v>-3.6185044977857568</v>
      </c>
    </row>
    <row r="789" spans="1:4" x14ac:dyDescent="0.7">
      <c r="A789">
        <v>786</v>
      </c>
      <c r="B789">
        <v>20.895645999999999</v>
      </c>
      <c r="C789">
        <v>2.6676256061184001E-2</v>
      </c>
      <c r="D789">
        <v>-3.6239813953233737</v>
      </c>
    </row>
    <row r="790" spans="1:4" x14ac:dyDescent="0.7">
      <c r="A790">
        <v>787</v>
      </c>
      <c r="B790">
        <v>20.966496183487202</v>
      </c>
      <c r="C790">
        <v>2.6416184142526233E-2</v>
      </c>
      <c r="D790">
        <v>-3.6337784209577411</v>
      </c>
    </row>
    <row r="791" spans="1:4" x14ac:dyDescent="0.7">
      <c r="A791">
        <v>788</v>
      </c>
      <c r="B791">
        <v>21.0147834709317</v>
      </c>
      <c r="C791">
        <v>2.623954619726793E-2</v>
      </c>
      <c r="D791">
        <v>-3.6404876093672325</v>
      </c>
    </row>
    <row r="792" spans="1:4" x14ac:dyDescent="0.7">
      <c r="A792">
        <v>789</v>
      </c>
      <c r="B792">
        <v>21.033484951527502</v>
      </c>
      <c r="C792">
        <v>2.6171269865624017E-2</v>
      </c>
      <c r="D792">
        <v>-3.6430930399022259</v>
      </c>
    </row>
    <row r="793" spans="1:4" x14ac:dyDescent="0.7">
      <c r="A793">
        <v>790</v>
      </c>
      <c r="B793">
        <v>21.036755571916402</v>
      </c>
      <c r="C793">
        <v>2.6159337099889698E-2</v>
      </c>
      <c r="D793">
        <v>-3.6435490929324916</v>
      </c>
    </row>
    <row r="794" spans="1:4" x14ac:dyDescent="0.7">
      <c r="A794">
        <v>791</v>
      </c>
      <c r="B794">
        <v>21.0753408756316</v>
      </c>
      <c r="C794">
        <v>2.6018735576667996E-2</v>
      </c>
      <c r="D794">
        <v>-3.6489384013649135</v>
      </c>
    </row>
    <row r="795" spans="1:4" x14ac:dyDescent="0.7">
      <c r="A795">
        <v>792</v>
      </c>
      <c r="B795">
        <v>21.1157161</v>
      </c>
      <c r="C795">
        <v>2.5871961343530262E-2</v>
      </c>
      <c r="D795">
        <v>-3.6545954702915813</v>
      </c>
    </row>
    <row r="796" spans="1:4" x14ac:dyDescent="0.7">
      <c r="A796">
        <v>793</v>
      </c>
      <c r="B796">
        <v>21.132870631100001</v>
      </c>
      <c r="C796">
        <v>2.5809709355236091E-2</v>
      </c>
      <c r="D796">
        <v>-3.6570045262512423</v>
      </c>
    </row>
    <row r="797" spans="1:4" x14ac:dyDescent="0.7">
      <c r="A797">
        <v>794</v>
      </c>
      <c r="B797">
        <v>21.168441900000001</v>
      </c>
      <c r="C797">
        <v>2.5680833913735324E-2</v>
      </c>
      <c r="D797">
        <v>-3.6620103274113243</v>
      </c>
    </row>
    <row r="798" spans="1:4" x14ac:dyDescent="0.7">
      <c r="A798">
        <v>795</v>
      </c>
      <c r="B798">
        <v>21.192426354169999</v>
      </c>
      <c r="C798">
        <v>2.5594097875821571E-2</v>
      </c>
      <c r="D798">
        <v>-3.665393505803475</v>
      </c>
    </row>
    <row r="799" spans="1:4" x14ac:dyDescent="0.7">
      <c r="A799">
        <v>796</v>
      </c>
      <c r="B799">
        <v>21.193377696829099</v>
      </c>
      <c r="C799">
        <v>2.5590660165888152E-2</v>
      </c>
      <c r="D799">
        <v>-3.6655278313359227</v>
      </c>
    </row>
    <row r="800" spans="1:4" x14ac:dyDescent="0.7">
      <c r="A800">
        <v>797</v>
      </c>
      <c r="B800">
        <v>21.206210748295401</v>
      </c>
      <c r="C800">
        <v>2.5544307474046731E-2</v>
      </c>
      <c r="D800">
        <v>-3.6673407866061343</v>
      </c>
    </row>
    <row r="801" spans="1:4" x14ac:dyDescent="0.7">
      <c r="A801">
        <v>798</v>
      </c>
      <c r="B801">
        <v>21.273572778396701</v>
      </c>
      <c r="C801">
        <v>2.5301611644436214E-2</v>
      </c>
      <c r="D801">
        <v>-3.676887183916393</v>
      </c>
    </row>
    <row r="802" spans="1:4" x14ac:dyDescent="0.7">
      <c r="A802">
        <v>799</v>
      </c>
      <c r="B802">
        <v>21.325544852239101</v>
      </c>
      <c r="C802">
        <v>2.5115076121589953E-2</v>
      </c>
      <c r="D802">
        <v>-3.6842869708633623</v>
      </c>
    </row>
    <row r="803" spans="1:4" x14ac:dyDescent="0.7">
      <c r="A803">
        <v>800</v>
      </c>
      <c r="B803">
        <v>21.346039496079499</v>
      </c>
      <c r="C803">
        <v>2.5041690207396498E-2</v>
      </c>
      <c r="D803">
        <v>-3.6872132347328943</v>
      </c>
    </row>
    <row r="804" spans="1:4" x14ac:dyDescent="0.7">
      <c r="A804">
        <v>801</v>
      </c>
      <c r="B804">
        <v>21.3709050016422</v>
      </c>
      <c r="C804">
        <v>2.4952785271506312E-2</v>
      </c>
      <c r="D804">
        <v>-3.6907698288867254</v>
      </c>
    </row>
    <row r="805" spans="1:4" x14ac:dyDescent="0.7">
      <c r="A805">
        <v>802</v>
      </c>
      <c r="B805">
        <v>21.416350097524401</v>
      </c>
      <c r="C805">
        <v>2.4790675464151601E-2</v>
      </c>
      <c r="D805">
        <v>-3.6972876858616441</v>
      </c>
    </row>
    <row r="806" spans="1:4" x14ac:dyDescent="0.7">
      <c r="A806">
        <v>803</v>
      </c>
      <c r="B806">
        <v>21.449261992242601</v>
      </c>
      <c r="C806">
        <v>2.4673579301346997E-2</v>
      </c>
      <c r="D806">
        <v>-3.7020222717600166</v>
      </c>
    </row>
    <row r="807" spans="1:4" x14ac:dyDescent="0.7">
      <c r="A807">
        <v>804</v>
      </c>
      <c r="B807">
        <v>21.4739277002876</v>
      </c>
      <c r="C807">
        <v>2.4585991561982996E-2</v>
      </c>
      <c r="D807">
        <v>-3.7055784469411872</v>
      </c>
    </row>
    <row r="808" spans="1:4" x14ac:dyDescent="0.7">
      <c r="A808">
        <v>805</v>
      </c>
      <c r="B808">
        <v>21.4990260233679</v>
      </c>
      <c r="C808">
        <v>2.4497017594452841E-2</v>
      </c>
      <c r="D808">
        <v>-3.709203899679915</v>
      </c>
    </row>
    <row r="809" spans="1:4" x14ac:dyDescent="0.7">
      <c r="A809">
        <v>806</v>
      </c>
      <c r="B809">
        <v>21.513125224102001</v>
      </c>
      <c r="C809">
        <v>2.4447102347164625E-2</v>
      </c>
      <c r="D809">
        <v>-3.7112435834929247</v>
      </c>
    </row>
    <row r="810" spans="1:4" x14ac:dyDescent="0.7">
      <c r="A810">
        <v>807</v>
      </c>
      <c r="B810">
        <v>21.515817687220199</v>
      </c>
      <c r="C810">
        <v>2.4437575716970993E-2</v>
      </c>
      <c r="D810">
        <v>-3.7116333428486779</v>
      </c>
    </row>
    <row r="811" spans="1:4" x14ac:dyDescent="0.7">
      <c r="A811">
        <v>808</v>
      </c>
      <c r="B811">
        <v>21.5176782357895</v>
      </c>
      <c r="C811">
        <v>2.4430993641152983E-2</v>
      </c>
      <c r="D811">
        <v>-3.7119027215493134</v>
      </c>
    </row>
    <row r="812" spans="1:4" x14ac:dyDescent="0.7">
      <c r="A812">
        <v>809</v>
      </c>
      <c r="B812">
        <v>21.542276819807</v>
      </c>
      <c r="C812">
        <v>2.4344050019362403E-2</v>
      </c>
      <c r="D812">
        <v>-3.7154678117000279</v>
      </c>
    </row>
    <row r="813" spans="1:4" x14ac:dyDescent="0.7">
      <c r="A813">
        <v>810</v>
      </c>
      <c r="B813">
        <v>21.547562200000002</v>
      </c>
      <c r="C813">
        <v>2.4325388061184967E-2</v>
      </c>
      <c r="D813">
        <v>-3.7162346978539698</v>
      </c>
    </row>
    <row r="814" spans="1:4" x14ac:dyDescent="0.7">
      <c r="A814">
        <v>811</v>
      </c>
      <c r="B814">
        <v>21.554930734676098</v>
      </c>
      <c r="C814">
        <v>2.4299382131202297E-2</v>
      </c>
      <c r="D814">
        <v>-3.7173043556583925</v>
      </c>
    </row>
    <row r="815" spans="1:4" x14ac:dyDescent="0.7">
      <c r="A815">
        <v>812</v>
      </c>
      <c r="B815">
        <v>21.596306060550098</v>
      </c>
      <c r="C815">
        <v>2.415360193481858E-2</v>
      </c>
      <c r="D815">
        <v>-3.7233217615653853</v>
      </c>
    </row>
    <row r="816" spans="1:4" x14ac:dyDescent="0.7">
      <c r="A816">
        <v>813</v>
      </c>
      <c r="B816">
        <v>21.6121942917949</v>
      </c>
      <c r="C816">
        <v>2.4097733691032214E-2</v>
      </c>
      <c r="D816">
        <v>-3.7256374806238566</v>
      </c>
    </row>
    <row r="817" spans="1:4" x14ac:dyDescent="0.7">
      <c r="A817">
        <v>814</v>
      </c>
      <c r="B817">
        <v>21.657924738239601</v>
      </c>
      <c r="C817">
        <v>2.3937278687119663E-2</v>
      </c>
      <c r="D817">
        <v>-3.7323182575307099</v>
      </c>
    </row>
    <row r="818" spans="1:4" x14ac:dyDescent="0.7">
      <c r="A818">
        <v>815</v>
      </c>
      <c r="B818">
        <v>21.675124208375301</v>
      </c>
      <c r="C818">
        <v>2.3877065115151648E-2</v>
      </c>
      <c r="D818">
        <v>-3.7348368993862877</v>
      </c>
    </row>
    <row r="819" spans="1:4" x14ac:dyDescent="0.7">
      <c r="A819">
        <v>816</v>
      </c>
      <c r="B819">
        <v>21.6803551096483</v>
      </c>
      <c r="C819">
        <v>2.385876690224905E-2</v>
      </c>
      <c r="D819">
        <v>-3.7356035441906417</v>
      </c>
    </row>
    <row r="820" spans="1:4" x14ac:dyDescent="0.7">
      <c r="A820">
        <v>817</v>
      </c>
      <c r="B820">
        <v>21.706429898056498</v>
      </c>
      <c r="C820">
        <v>2.3767656802390867E-2</v>
      </c>
      <c r="D820">
        <v>-3.739429580408121</v>
      </c>
    </row>
    <row r="821" spans="1:4" x14ac:dyDescent="0.7">
      <c r="A821">
        <v>818</v>
      </c>
      <c r="B821">
        <v>21.713147555007101</v>
      </c>
      <c r="C821">
        <v>2.3744211691999004E-2</v>
      </c>
      <c r="D821">
        <v>-3.7404164964372222</v>
      </c>
    </row>
    <row r="822" spans="1:4" x14ac:dyDescent="0.7">
      <c r="A822">
        <v>819</v>
      </c>
      <c r="B822">
        <v>21.817556339741</v>
      </c>
      <c r="C822">
        <v>2.3381283772516491E-2</v>
      </c>
      <c r="D822">
        <v>-3.7558194154415316</v>
      </c>
    </row>
    <row r="823" spans="1:4" x14ac:dyDescent="0.7">
      <c r="A823">
        <v>820</v>
      </c>
      <c r="B823">
        <v>21.860100893732401</v>
      </c>
      <c r="C823">
        <v>2.3234194775410874E-2</v>
      </c>
      <c r="D823">
        <v>-3.7621301727198779</v>
      </c>
    </row>
    <row r="824" spans="1:4" x14ac:dyDescent="0.7">
      <c r="A824">
        <v>821</v>
      </c>
      <c r="B824">
        <v>21.8668351724715</v>
      </c>
      <c r="C824">
        <v>2.3210955072089538E-2</v>
      </c>
      <c r="D824">
        <v>-3.7631309103786923</v>
      </c>
    </row>
    <row r="825" spans="1:4" x14ac:dyDescent="0.7">
      <c r="A825">
        <v>822</v>
      </c>
      <c r="B825">
        <v>21.889658166694801</v>
      </c>
      <c r="C825">
        <v>2.313228099455434E-2</v>
      </c>
      <c r="D825">
        <v>-3.7665261913211441</v>
      </c>
    </row>
    <row r="826" spans="1:4" x14ac:dyDescent="0.7">
      <c r="A826">
        <v>823</v>
      </c>
      <c r="B826">
        <v>21.917205986730899</v>
      </c>
      <c r="C826">
        <v>2.3037499455042881E-2</v>
      </c>
      <c r="D826">
        <v>-3.7706319796414149</v>
      </c>
    </row>
    <row r="827" spans="1:4" x14ac:dyDescent="0.7">
      <c r="A827">
        <v>824</v>
      </c>
      <c r="B827">
        <v>21.955001843619499</v>
      </c>
      <c r="C827">
        <v>2.2907779623549517E-2</v>
      </c>
      <c r="D827">
        <v>-3.7762787045618631</v>
      </c>
    </row>
    <row r="828" spans="1:4" x14ac:dyDescent="0.7">
      <c r="A828">
        <v>825</v>
      </c>
      <c r="B828">
        <v>21.9879360929549</v>
      </c>
      <c r="C828">
        <v>2.2795049996642572E-2</v>
      </c>
      <c r="D828">
        <v>-3.7812118720029466</v>
      </c>
    </row>
    <row r="829" spans="1:4" x14ac:dyDescent="0.7">
      <c r="A829">
        <v>826</v>
      </c>
      <c r="B829">
        <v>22.084760247834801</v>
      </c>
      <c r="C829">
        <v>2.2465290367317189E-2</v>
      </c>
      <c r="D829">
        <v>-3.7957838112233939</v>
      </c>
    </row>
    <row r="830" spans="1:4" x14ac:dyDescent="0.7">
      <c r="A830">
        <v>827</v>
      </c>
      <c r="B830">
        <v>22.115464193859001</v>
      </c>
      <c r="C830">
        <v>2.2361240594459396E-2</v>
      </c>
      <c r="D830">
        <v>-3.8004261494767739</v>
      </c>
    </row>
    <row r="831" spans="1:4" x14ac:dyDescent="0.7">
      <c r="A831">
        <v>828</v>
      </c>
      <c r="B831">
        <v>22.204851951012401</v>
      </c>
      <c r="C831">
        <v>2.205976414825921E-2</v>
      </c>
      <c r="D831">
        <v>-3.8139999565893095</v>
      </c>
    </row>
    <row r="832" spans="1:4" x14ac:dyDescent="0.7">
      <c r="A832">
        <v>829</v>
      </c>
      <c r="B832">
        <v>22.206810267300298</v>
      </c>
      <c r="C832">
        <v>2.2053183526486393E-2</v>
      </c>
      <c r="D832">
        <v>-3.8142983098922967</v>
      </c>
    </row>
    <row r="833" spans="1:4" x14ac:dyDescent="0.7">
      <c r="A833">
        <v>830</v>
      </c>
      <c r="B833">
        <v>22.2415510600621</v>
      </c>
      <c r="C833">
        <v>2.1936615552547379E-2</v>
      </c>
      <c r="D833">
        <v>-3.8195980952617892</v>
      </c>
    </row>
    <row r="834" spans="1:4" x14ac:dyDescent="0.7">
      <c r="A834">
        <v>831</v>
      </c>
      <c r="B834">
        <v>22.296671530680999</v>
      </c>
      <c r="C834">
        <v>2.1752341687190105E-2</v>
      </c>
      <c r="D834">
        <v>-3.8280338634639173</v>
      </c>
    </row>
    <row r="835" spans="1:4" x14ac:dyDescent="0.7">
      <c r="A835">
        <v>832</v>
      </c>
      <c r="B835">
        <v>22.337553137926498</v>
      </c>
      <c r="C835">
        <v>2.161620802289432E-2</v>
      </c>
      <c r="D835">
        <v>-3.8343118742496118</v>
      </c>
    </row>
    <row r="836" spans="1:4" x14ac:dyDescent="0.7">
      <c r="A836">
        <v>833</v>
      </c>
      <c r="B836">
        <v>22.3411996074257</v>
      </c>
      <c r="C836">
        <v>2.160408782026919E-2</v>
      </c>
      <c r="D836">
        <v>-3.8348727312593289</v>
      </c>
    </row>
    <row r="837" spans="1:4" x14ac:dyDescent="0.7">
      <c r="A837">
        <v>834</v>
      </c>
      <c r="B837">
        <v>22.361586666050901</v>
      </c>
      <c r="C837">
        <v>2.15363925762668E-2</v>
      </c>
      <c r="D837">
        <v>-3.8380110968474228</v>
      </c>
    </row>
    <row r="838" spans="1:4" x14ac:dyDescent="0.7">
      <c r="A838">
        <v>835</v>
      </c>
      <c r="B838">
        <v>22.3640267250851</v>
      </c>
      <c r="C838">
        <v>2.1528298055597084E-2</v>
      </c>
      <c r="D838">
        <v>-3.8383870206330708</v>
      </c>
    </row>
    <row r="839" spans="1:4" x14ac:dyDescent="0.7">
      <c r="A839">
        <v>836</v>
      </c>
      <c r="B839">
        <v>22.482848591554902</v>
      </c>
      <c r="C839">
        <v>2.1136127186784079E-2</v>
      </c>
      <c r="D839">
        <v>-3.8567715136774985</v>
      </c>
    </row>
    <row r="840" spans="1:4" x14ac:dyDescent="0.7">
      <c r="A840">
        <v>837</v>
      </c>
      <c r="B840">
        <v>22.5408668160931</v>
      </c>
      <c r="C840">
        <v>2.0946074123428068E-2</v>
      </c>
      <c r="D840">
        <v>-3.8658040428506562</v>
      </c>
    </row>
    <row r="841" spans="1:4" x14ac:dyDescent="0.7">
      <c r="A841">
        <v>838</v>
      </c>
      <c r="B841">
        <v>22.5534271</v>
      </c>
      <c r="C841">
        <v>2.0905054735438348E-2</v>
      </c>
      <c r="D841">
        <v>-3.8677642958829273</v>
      </c>
    </row>
    <row r="842" spans="1:4" x14ac:dyDescent="0.7">
      <c r="A842">
        <v>839</v>
      </c>
      <c r="B842">
        <v>22.576040617425001</v>
      </c>
      <c r="C842">
        <v>2.0831315961666076E-2</v>
      </c>
      <c r="D842">
        <v>-3.8712978494366181</v>
      </c>
    </row>
    <row r="843" spans="1:4" x14ac:dyDescent="0.7">
      <c r="A843">
        <v>840</v>
      </c>
      <c r="B843">
        <v>22.592019124681499</v>
      </c>
      <c r="C843">
        <v>2.0779300165201076E-2</v>
      </c>
      <c r="D843">
        <v>-3.8737979721649443</v>
      </c>
    </row>
    <row r="844" spans="1:4" x14ac:dyDescent="0.7">
      <c r="A844">
        <v>841</v>
      </c>
      <c r="B844">
        <v>22.608505248258801</v>
      </c>
      <c r="C844">
        <v>2.0725707861839349E-2</v>
      </c>
      <c r="D844">
        <v>-3.8763804235698918</v>
      </c>
    </row>
    <row r="845" spans="1:4" x14ac:dyDescent="0.7">
      <c r="A845">
        <v>842</v>
      </c>
      <c r="B845">
        <v>22.6203246</v>
      </c>
      <c r="C845">
        <v>2.0687333636132701E-2</v>
      </c>
      <c r="D845">
        <v>-3.8782336676351266</v>
      </c>
    </row>
    <row r="846" spans="1:4" x14ac:dyDescent="0.7">
      <c r="A846">
        <v>843</v>
      </c>
      <c r="B846">
        <v>22.641975698856601</v>
      </c>
      <c r="C846">
        <v>2.0617141590806614E-2</v>
      </c>
      <c r="D846">
        <v>-3.8816324331446581</v>
      </c>
    </row>
    <row r="847" spans="1:4" x14ac:dyDescent="0.7">
      <c r="A847">
        <v>844</v>
      </c>
      <c r="B847">
        <v>22.668235694062702</v>
      </c>
      <c r="C847">
        <v>2.0532187201764421E-2</v>
      </c>
      <c r="D847">
        <v>-3.885761516764549</v>
      </c>
    </row>
    <row r="848" spans="1:4" x14ac:dyDescent="0.7">
      <c r="A848">
        <v>845</v>
      </c>
      <c r="B848">
        <v>22.709380038038901</v>
      </c>
      <c r="C848">
        <v>2.0399476973248166E-2</v>
      </c>
      <c r="D848">
        <v>-3.8922460170269062</v>
      </c>
    </row>
    <row r="849" spans="1:4" x14ac:dyDescent="0.7">
      <c r="A849">
        <v>846</v>
      </c>
      <c r="B849">
        <v>22.7129033343884</v>
      </c>
      <c r="C849">
        <v>2.0388135229596691E-2</v>
      </c>
      <c r="D849">
        <v>-3.892802153722891</v>
      </c>
    </row>
    <row r="850" spans="1:4" x14ac:dyDescent="0.7">
      <c r="A850">
        <v>847</v>
      </c>
      <c r="B850">
        <v>22.716377052606202</v>
      </c>
      <c r="C850">
        <v>2.0376956573597473E-2</v>
      </c>
      <c r="D850">
        <v>-3.8933505963135953</v>
      </c>
    </row>
    <row r="851" spans="1:4" x14ac:dyDescent="0.7">
      <c r="A851">
        <v>848</v>
      </c>
      <c r="B851">
        <v>22.7479794858377</v>
      </c>
      <c r="C851">
        <v>2.0275417302751682E-2</v>
      </c>
      <c r="D851">
        <v>-3.8983460970592176</v>
      </c>
    </row>
    <row r="852" spans="1:4" x14ac:dyDescent="0.7">
      <c r="A852">
        <v>849</v>
      </c>
      <c r="B852">
        <v>22.7585783082225</v>
      </c>
      <c r="C852">
        <v>2.0241427503697534E-2</v>
      </c>
      <c r="D852">
        <v>-3.9000239082111028</v>
      </c>
    </row>
    <row r="853" spans="1:4" x14ac:dyDescent="0.7">
      <c r="A853">
        <v>850</v>
      </c>
      <c r="B853">
        <v>22.816467513887101</v>
      </c>
      <c r="C853">
        <v>2.005635318388365E-2</v>
      </c>
      <c r="D853">
        <v>-3.9092093083946966</v>
      </c>
    </row>
    <row r="854" spans="1:4" x14ac:dyDescent="0.7">
      <c r="A854">
        <v>851</v>
      </c>
      <c r="B854">
        <v>22.828644210002501</v>
      </c>
      <c r="C854">
        <v>2.0017547354084127E-2</v>
      </c>
      <c r="D854">
        <v>-3.9111460223860068</v>
      </c>
    </row>
    <row r="855" spans="1:4" x14ac:dyDescent="0.7">
      <c r="A855">
        <v>852</v>
      </c>
      <c r="B855">
        <v>22.839990694771402</v>
      </c>
      <c r="C855">
        <v>1.9981426081147415E-2</v>
      </c>
      <c r="D855">
        <v>-3.9129521328760308</v>
      </c>
    </row>
    <row r="856" spans="1:4" x14ac:dyDescent="0.7">
      <c r="A856">
        <v>853</v>
      </c>
      <c r="B856">
        <v>22.850587011196101</v>
      </c>
      <c r="C856">
        <v>1.9947726753363773E-2</v>
      </c>
      <c r="D856">
        <v>-3.9146400893385507</v>
      </c>
    </row>
    <row r="857" spans="1:4" x14ac:dyDescent="0.7">
      <c r="A857">
        <v>854</v>
      </c>
      <c r="B857">
        <v>22.8540126224189</v>
      </c>
      <c r="C857">
        <v>1.9936839314509874E-2</v>
      </c>
      <c r="D857">
        <v>-3.9151860368163693</v>
      </c>
    </row>
    <row r="858" spans="1:4" x14ac:dyDescent="0.7">
      <c r="A858">
        <v>855</v>
      </c>
      <c r="B858">
        <v>22.877514205069598</v>
      </c>
      <c r="C858">
        <v>1.9862237646093781E-2</v>
      </c>
      <c r="D858">
        <v>-3.9189349557103101</v>
      </c>
    </row>
    <row r="859" spans="1:4" x14ac:dyDescent="0.7">
      <c r="A859">
        <v>856</v>
      </c>
      <c r="B859">
        <v>22.916000505722</v>
      </c>
      <c r="C859">
        <v>1.9740417725618343E-2</v>
      </c>
      <c r="D859">
        <v>-3.9250870838218583</v>
      </c>
    </row>
    <row r="860" spans="1:4" x14ac:dyDescent="0.7">
      <c r="A860">
        <v>857</v>
      </c>
      <c r="B860">
        <v>22.9308629366198</v>
      </c>
      <c r="C860">
        <v>1.9693489921117895E-2</v>
      </c>
      <c r="D860">
        <v>-3.927467158709375</v>
      </c>
    </row>
    <row r="861" spans="1:4" x14ac:dyDescent="0.7">
      <c r="A861">
        <v>858</v>
      </c>
      <c r="B861">
        <v>22.9815053742877</v>
      </c>
      <c r="C861">
        <v>1.9534074048597971E-2</v>
      </c>
      <c r="D861">
        <v>-3.9355949512095587</v>
      </c>
    </row>
    <row r="862" spans="1:4" x14ac:dyDescent="0.7">
      <c r="A862">
        <v>859</v>
      </c>
      <c r="B862">
        <v>23.006373149520201</v>
      </c>
      <c r="C862">
        <v>1.9456069573085179E-2</v>
      </c>
      <c r="D862">
        <v>-3.9395961972855114</v>
      </c>
    </row>
    <row r="863" spans="1:4" x14ac:dyDescent="0.7">
      <c r="A863">
        <v>860</v>
      </c>
      <c r="B863">
        <v>23.0325494222283</v>
      </c>
      <c r="C863">
        <v>1.9374157621774399E-2</v>
      </c>
      <c r="D863">
        <v>-3.9438151822737413</v>
      </c>
    </row>
    <row r="864" spans="1:4" x14ac:dyDescent="0.7">
      <c r="A864">
        <v>861</v>
      </c>
      <c r="B864">
        <v>23.040528473035</v>
      </c>
      <c r="C864">
        <v>1.9349229461681335E-2</v>
      </c>
      <c r="D864">
        <v>-3.9451026814009671</v>
      </c>
    </row>
    <row r="865" spans="1:4" x14ac:dyDescent="0.7">
      <c r="A865">
        <v>862</v>
      </c>
      <c r="B865">
        <v>23.053762089990599</v>
      </c>
      <c r="C865">
        <v>1.9307926479025461E-2</v>
      </c>
      <c r="D865">
        <v>-3.9472395689896973</v>
      </c>
    </row>
    <row r="866" spans="1:4" x14ac:dyDescent="0.7">
      <c r="A866">
        <v>863</v>
      </c>
      <c r="B866">
        <v>23.057017484530199</v>
      </c>
      <c r="C866">
        <v>1.9297774120386E-2</v>
      </c>
      <c r="D866">
        <v>-3.9477655202723247</v>
      </c>
    </row>
    <row r="867" spans="1:4" x14ac:dyDescent="0.7">
      <c r="A867">
        <v>864</v>
      </c>
      <c r="B867">
        <v>23.1045501329207</v>
      </c>
      <c r="C867">
        <v>1.9149895236698411E-2</v>
      </c>
      <c r="D867">
        <v>-3.9554580340389367</v>
      </c>
    </row>
    <row r="868" spans="1:4" x14ac:dyDescent="0.7">
      <c r="A868">
        <v>865</v>
      </c>
      <c r="B868">
        <v>23.118607466340801</v>
      </c>
      <c r="C868">
        <v>1.9106289933116118E-2</v>
      </c>
      <c r="D868">
        <v>-3.9577376822721684</v>
      </c>
    </row>
    <row r="869" spans="1:4" x14ac:dyDescent="0.7">
      <c r="A869">
        <v>866</v>
      </c>
      <c r="B869">
        <v>23.144962933640201</v>
      </c>
      <c r="C869">
        <v>1.9024694696231297E-2</v>
      </c>
      <c r="D869">
        <v>-3.9620174228674183</v>
      </c>
    </row>
    <row r="870" spans="1:4" x14ac:dyDescent="0.7">
      <c r="A870">
        <v>867</v>
      </c>
      <c r="B870">
        <v>23.173832015041199</v>
      </c>
      <c r="C870">
        <v>1.8935554927016721E-2</v>
      </c>
      <c r="D870">
        <v>-3.9667139111121248</v>
      </c>
    </row>
    <row r="871" spans="1:4" x14ac:dyDescent="0.7">
      <c r="A871">
        <v>868</v>
      </c>
      <c r="B871">
        <v>23.197694154348401</v>
      </c>
      <c r="C871">
        <v>1.8862063004009683E-2</v>
      </c>
      <c r="D871">
        <v>-3.9706026226046673</v>
      </c>
    </row>
    <row r="872" spans="1:4" x14ac:dyDescent="0.7">
      <c r="A872">
        <v>869</v>
      </c>
      <c r="B872">
        <v>23.199528851635701</v>
      </c>
      <c r="C872">
        <v>1.8856419447882203E-2</v>
      </c>
      <c r="D872">
        <v>-3.9709018687992508</v>
      </c>
    </row>
    <row r="873" spans="1:4" x14ac:dyDescent="0.7">
      <c r="A873">
        <v>870</v>
      </c>
      <c r="B873">
        <v>23.242824863743401</v>
      </c>
      <c r="C873">
        <v>1.8723532710485227E-2</v>
      </c>
      <c r="D873">
        <v>-3.9779741125698349</v>
      </c>
    </row>
    <row r="874" spans="1:4" x14ac:dyDescent="0.7">
      <c r="A874">
        <v>871</v>
      </c>
      <c r="B874">
        <v>23.255643898840798</v>
      </c>
      <c r="C874">
        <v>1.8684295551040581E-2</v>
      </c>
      <c r="D874">
        <v>-3.9800719180644424</v>
      </c>
    </row>
    <row r="875" spans="1:4" x14ac:dyDescent="0.7">
      <c r="A875">
        <v>872</v>
      </c>
      <c r="B875">
        <v>23.274307303335</v>
      </c>
      <c r="C875">
        <v>1.8627257841746975E-2</v>
      </c>
      <c r="D875">
        <v>-3.983129295661318</v>
      </c>
    </row>
    <row r="876" spans="1:4" x14ac:dyDescent="0.7">
      <c r="A876">
        <v>873</v>
      </c>
      <c r="B876">
        <v>23.274766382574999</v>
      </c>
      <c r="C876">
        <v>1.8625856156518926E-2</v>
      </c>
      <c r="D876">
        <v>-3.9832045476377718</v>
      </c>
    </row>
    <row r="877" spans="1:4" x14ac:dyDescent="0.7">
      <c r="A877">
        <v>874</v>
      </c>
      <c r="B877">
        <v>23.279651999999999</v>
      </c>
      <c r="C877">
        <v>1.8610943052948838E-2</v>
      </c>
      <c r="D877">
        <v>-3.9840055350848145</v>
      </c>
    </row>
    <row r="878" spans="1:4" x14ac:dyDescent="0.7">
      <c r="A878">
        <v>875</v>
      </c>
      <c r="B878">
        <v>23.284049281146402</v>
      </c>
      <c r="C878">
        <v>1.8597526707261596E-2</v>
      </c>
      <c r="D878">
        <v>-3.9847266798325096</v>
      </c>
    </row>
    <row r="879" spans="1:4" x14ac:dyDescent="0.7">
      <c r="A879">
        <v>876</v>
      </c>
      <c r="B879">
        <v>23.2914091566699</v>
      </c>
      <c r="C879">
        <v>1.8575084335261491E-2</v>
      </c>
      <c r="D879">
        <v>-3.9859341481322823</v>
      </c>
    </row>
    <row r="880" spans="1:4" x14ac:dyDescent="0.7">
      <c r="A880">
        <v>877</v>
      </c>
      <c r="B880">
        <v>23.4151171207894</v>
      </c>
      <c r="C880">
        <v>1.8200308147394668E-2</v>
      </c>
      <c r="D880">
        <v>-4.0063167538671873</v>
      </c>
    </row>
    <row r="881" spans="1:4" x14ac:dyDescent="0.7">
      <c r="A881">
        <v>878</v>
      </c>
      <c r="B881">
        <v>23.435588024066899</v>
      </c>
      <c r="C881">
        <v>1.8138737454333025E-2</v>
      </c>
      <c r="D881">
        <v>-4.0097054368092406</v>
      </c>
    </row>
    <row r="882" spans="1:4" x14ac:dyDescent="0.7">
      <c r="A882">
        <v>879</v>
      </c>
      <c r="B882">
        <v>23.501640608415698</v>
      </c>
      <c r="C882">
        <v>1.7940937771060986E-2</v>
      </c>
      <c r="D882">
        <v>-4.0206701510832623</v>
      </c>
    </row>
    <row r="883" spans="1:4" x14ac:dyDescent="0.7">
      <c r="A883">
        <v>880</v>
      </c>
      <c r="B883">
        <v>23.513942791236602</v>
      </c>
      <c r="C883">
        <v>1.7904244545681926E-2</v>
      </c>
      <c r="D883">
        <v>-4.0227174687881346</v>
      </c>
    </row>
    <row r="884" spans="1:4" x14ac:dyDescent="0.7">
      <c r="A884">
        <v>881</v>
      </c>
      <c r="B884">
        <v>23.524931863633402</v>
      </c>
      <c r="C884">
        <v>1.7871506878033832E-2</v>
      </c>
      <c r="D884">
        <v>-4.0245476289096214</v>
      </c>
    </row>
    <row r="885" spans="1:4" x14ac:dyDescent="0.7">
      <c r="A885">
        <v>882</v>
      </c>
      <c r="B885">
        <v>23.5883088940821</v>
      </c>
      <c r="C885">
        <v>1.7683418803373423E-2</v>
      </c>
      <c r="D885">
        <v>-4.035127869234918</v>
      </c>
    </row>
    <row r="886" spans="1:4" x14ac:dyDescent="0.7">
      <c r="A886">
        <v>883</v>
      </c>
      <c r="B886">
        <v>23.593156044209099</v>
      </c>
      <c r="C886">
        <v>1.7669084129960978E-2</v>
      </c>
      <c r="D886">
        <v>-4.0359388259145668</v>
      </c>
    </row>
    <row r="887" spans="1:4" x14ac:dyDescent="0.7">
      <c r="A887">
        <v>884</v>
      </c>
      <c r="B887">
        <v>23.7061110374183</v>
      </c>
      <c r="C887">
        <v>1.7337076596040706E-2</v>
      </c>
      <c r="D887">
        <v>-4.0549079149203893</v>
      </c>
    </row>
    <row r="888" spans="1:4" x14ac:dyDescent="0.7">
      <c r="A888">
        <v>885</v>
      </c>
      <c r="B888">
        <v>23.716199208091101</v>
      </c>
      <c r="C888">
        <v>1.7307615092735689E-2</v>
      </c>
      <c r="D888">
        <v>-4.0566086955578102</v>
      </c>
    </row>
    <row r="889" spans="1:4" x14ac:dyDescent="0.7">
      <c r="A889">
        <v>886</v>
      </c>
      <c r="B889">
        <v>23.744562538685599</v>
      </c>
      <c r="C889">
        <v>1.722495059218819E-2</v>
      </c>
      <c r="D889">
        <v>-4.0613963304645724</v>
      </c>
    </row>
    <row r="890" spans="1:4" x14ac:dyDescent="0.7">
      <c r="A890">
        <v>887</v>
      </c>
      <c r="B890">
        <v>23.7487114753356</v>
      </c>
      <c r="C890">
        <v>1.7212879344817349E-2</v>
      </c>
      <c r="D890">
        <v>-4.0620973762556289</v>
      </c>
    </row>
    <row r="891" spans="1:4" x14ac:dyDescent="0.7">
      <c r="A891">
        <v>888</v>
      </c>
      <c r="B891">
        <v>23.751703664992299</v>
      </c>
      <c r="C891">
        <v>1.7204176920534105E-2</v>
      </c>
      <c r="D891">
        <v>-4.0626030804275146</v>
      </c>
    </row>
    <row r="892" spans="1:4" x14ac:dyDescent="0.7">
      <c r="A892">
        <v>889</v>
      </c>
      <c r="B892">
        <v>23.7778060893244</v>
      </c>
      <c r="C892">
        <v>1.7128378176729686E-2</v>
      </c>
      <c r="D892">
        <v>-4.0670186484937521</v>
      </c>
    </row>
    <row r="893" spans="1:4" x14ac:dyDescent="0.7">
      <c r="A893">
        <v>890</v>
      </c>
      <c r="B893">
        <v>23.7952361398021</v>
      </c>
      <c r="C893">
        <v>1.7077880102907256E-2</v>
      </c>
      <c r="D893">
        <v>-4.0699712140795556</v>
      </c>
    </row>
    <row r="894" spans="1:4" x14ac:dyDescent="0.7">
      <c r="A894">
        <v>891</v>
      </c>
      <c r="B894">
        <v>23.8255334533008</v>
      </c>
      <c r="C894">
        <v>1.6990326361175007E-2</v>
      </c>
      <c r="D894">
        <v>-4.0751111344671891</v>
      </c>
    </row>
    <row r="895" spans="1:4" x14ac:dyDescent="0.7">
      <c r="A895">
        <v>892</v>
      </c>
      <c r="B895">
        <v>23.8562573035803</v>
      </c>
      <c r="C895">
        <v>1.6901829637152213E-2</v>
      </c>
      <c r="D895">
        <v>-4.0803334003596916</v>
      </c>
    </row>
    <row r="896" spans="1:4" x14ac:dyDescent="0.7">
      <c r="A896">
        <v>893</v>
      </c>
      <c r="B896">
        <v>23.900548253534399</v>
      </c>
      <c r="C896">
        <v>1.6774768284635942E-2</v>
      </c>
      <c r="D896">
        <v>-4.0878794093562503</v>
      </c>
    </row>
    <row r="897" spans="1:4" x14ac:dyDescent="0.7">
      <c r="A897">
        <v>894</v>
      </c>
      <c r="B897">
        <v>23.969309049853699</v>
      </c>
      <c r="C897">
        <v>1.6578712552679332E-2</v>
      </c>
      <c r="D897">
        <v>-4.099635782912431</v>
      </c>
    </row>
    <row r="898" spans="1:4" x14ac:dyDescent="0.7">
      <c r="A898">
        <v>895</v>
      </c>
      <c r="B898">
        <v>23.989217778602701</v>
      </c>
      <c r="C898">
        <v>1.6522221262618757E-2</v>
      </c>
      <c r="D898">
        <v>-4.1030490609318129</v>
      </c>
    </row>
    <row r="899" spans="1:4" x14ac:dyDescent="0.7">
      <c r="A899">
        <v>896</v>
      </c>
      <c r="B899">
        <v>23.998473190605299</v>
      </c>
      <c r="C899">
        <v>1.6496000829849831E-2</v>
      </c>
      <c r="D899">
        <v>-4.1046373014014099</v>
      </c>
    </row>
    <row r="900" spans="1:4" x14ac:dyDescent="0.7">
      <c r="A900">
        <v>897</v>
      </c>
      <c r="B900">
        <v>24.0005928753198</v>
      </c>
      <c r="C900">
        <v>1.6489999543504975E-2</v>
      </c>
      <c r="D900">
        <v>-4.1050011700937725</v>
      </c>
    </row>
    <row r="901" spans="1:4" x14ac:dyDescent="0.7">
      <c r="A901">
        <v>898</v>
      </c>
      <c r="B901">
        <v>24.032410711358398</v>
      </c>
      <c r="C901">
        <v>1.6400084203627947E-2</v>
      </c>
      <c r="D901">
        <v>-4.1104688097976076</v>
      </c>
    </row>
    <row r="902" spans="1:4" x14ac:dyDescent="0.7">
      <c r="A902">
        <v>899</v>
      </c>
      <c r="B902">
        <v>24.089518660675399</v>
      </c>
      <c r="C902">
        <v>1.6239490525391455E-2</v>
      </c>
      <c r="D902">
        <v>-4.1203093163298998</v>
      </c>
    </row>
    <row r="903" spans="1:4" x14ac:dyDescent="0.7">
      <c r="A903">
        <v>900</v>
      </c>
      <c r="B903">
        <v>24.131806336937601</v>
      </c>
      <c r="C903">
        <v>1.6121227705662856E-2</v>
      </c>
      <c r="D903">
        <v>-4.1276183844027896</v>
      </c>
    </row>
    <row r="904" spans="1:4" x14ac:dyDescent="0.7">
      <c r="A904">
        <v>901</v>
      </c>
      <c r="B904">
        <v>24.1369553101806</v>
      </c>
      <c r="C904">
        <v>1.6106866029008824E-2</v>
      </c>
      <c r="D904">
        <v>-4.1285096364714304</v>
      </c>
    </row>
    <row r="905" spans="1:4" x14ac:dyDescent="0.7">
      <c r="A905">
        <v>902</v>
      </c>
      <c r="B905">
        <v>24.172055431319698</v>
      </c>
      <c r="C905">
        <v>1.6009184057397412E-2</v>
      </c>
      <c r="D905">
        <v>-4.1345927178320627</v>
      </c>
    </row>
    <row r="906" spans="1:4" x14ac:dyDescent="0.7">
      <c r="A906">
        <v>903</v>
      </c>
      <c r="B906">
        <v>24.396556551669601</v>
      </c>
      <c r="C906">
        <v>1.5393516330776492E-2</v>
      </c>
      <c r="D906">
        <v>-4.1738088756973433</v>
      </c>
    </row>
    <row r="907" spans="1:4" x14ac:dyDescent="0.7">
      <c r="A907">
        <v>904</v>
      </c>
      <c r="B907">
        <v>24.4006760544329</v>
      </c>
      <c r="C907">
        <v>1.5382366505072919E-2</v>
      </c>
      <c r="D907">
        <v>-4.1745334577508215</v>
      </c>
    </row>
    <row r="908" spans="1:4" x14ac:dyDescent="0.7">
      <c r="A908">
        <v>905</v>
      </c>
      <c r="B908">
        <v>24.539681085154498</v>
      </c>
      <c r="C908">
        <v>1.5009255832883203E-2</v>
      </c>
      <c r="D908">
        <v>-4.1990882126548614</v>
      </c>
    </row>
    <row r="909" spans="1:4" x14ac:dyDescent="0.7">
      <c r="A909">
        <v>906</v>
      </c>
      <c r="B909">
        <v>24.576809681943601</v>
      </c>
      <c r="C909">
        <v>1.491062310777898E-2</v>
      </c>
      <c r="D909">
        <v>-4.2056813598125249</v>
      </c>
    </row>
    <row r="910" spans="1:4" x14ac:dyDescent="0.7">
      <c r="A910">
        <v>907</v>
      </c>
      <c r="B910">
        <v>24.577797281255702</v>
      </c>
      <c r="C910">
        <v>1.490800544344344E-2</v>
      </c>
      <c r="D910">
        <v>-4.2058569322294632</v>
      </c>
    </row>
    <row r="911" spans="1:4" x14ac:dyDescent="0.7">
      <c r="A911">
        <v>908</v>
      </c>
      <c r="B911">
        <v>24.588782599999998</v>
      </c>
      <c r="C911">
        <v>1.4878909145927257E-2</v>
      </c>
      <c r="D911">
        <v>-4.2078105623500406</v>
      </c>
    </row>
    <row r="912" spans="1:4" x14ac:dyDescent="0.7">
      <c r="A912">
        <v>909</v>
      </c>
      <c r="B912">
        <v>24.666809017269198</v>
      </c>
      <c r="C912">
        <v>1.4673334841096366E-2</v>
      </c>
      <c r="D912">
        <v>-4.2217233887966188</v>
      </c>
    </row>
    <row r="913" spans="1:4" x14ac:dyDescent="0.7">
      <c r="A913">
        <v>910</v>
      </c>
      <c r="B913">
        <v>24.6827942396541</v>
      </c>
      <c r="C913">
        <v>1.4631454984235024E-2</v>
      </c>
      <c r="D913">
        <v>-4.2245816167943149</v>
      </c>
    </row>
    <row r="914" spans="1:4" x14ac:dyDescent="0.7">
      <c r="A914">
        <v>911</v>
      </c>
      <c r="B914">
        <v>24.690434768994599</v>
      </c>
      <c r="C914">
        <v>1.461146583270399E-2</v>
      </c>
      <c r="D914">
        <v>-4.2259487274717644</v>
      </c>
    </row>
    <row r="915" spans="1:4" x14ac:dyDescent="0.7">
      <c r="A915">
        <v>912</v>
      </c>
      <c r="B915">
        <v>24.692458182997399</v>
      </c>
      <c r="C915">
        <v>1.4606175248854996E-2</v>
      </c>
      <c r="D915">
        <v>-4.226310877440822</v>
      </c>
    </row>
    <row r="916" spans="1:4" x14ac:dyDescent="0.7">
      <c r="A916">
        <v>913</v>
      </c>
      <c r="B916">
        <v>24.709205550397201</v>
      </c>
      <c r="C916">
        <v>1.4562435591455493E-2</v>
      </c>
      <c r="D916">
        <v>-4.229309970570343</v>
      </c>
    </row>
    <row r="917" spans="1:4" x14ac:dyDescent="0.7">
      <c r="A917">
        <v>914</v>
      </c>
      <c r="B917">
        <v>24.731796693550098</v>
      </c>
      <c r="C917">
        <v>1.4503573151725133E-2</v>
      </c>
      <c r="D917">
        <v>-4.233360235656173</v>
      </c>
    </row>
    <row r="918" spans="1:4" x14ac:dyDescent="0.7">
      <c r="A918">
        <v>915</v>
      </c>
      <c r="B918">
        <v>24.731828080792798</v>
      </c>
      <c r="C918">
        <v>1.450349148211617E-2</v>
      </c>
      <c r="D918">
        <v>-4.233365866671237</v>
      </c>
    </row>
    <row r="919" spans="1:4" x14ac:dyDescent="0.7">
      <c r="A919">
        <v>916</v>
      </c>
      <c r="B919">
        <v>24.767174055803501</v>
      </c>
      <c r="C919">
        <v>1.4411717684876726E-2</v>
      </c>
      <c r="D919">
        <v>-4.2397136751809716</v>
      </c>
    </row>
    <row r="920" spans="1:4" x14ac:dyDescent="0.7">
      <c r="A920">
        <v>917</v>
      </c>
      <c r="B920">
        <v>24.800945579055298</v>
      </c>
      <c r="C920">
        <v>1.4324398543611037E-2</v>
      </c>
      <c r="D920">
        <v>-4.2457910037471862</v>
      </c>
    </row>
    <row r="921" spans="1:4" x14ac:dyDescent="0.7">
      <c r="A921">
        <v>918</v>
      </c>
      <c r="B921">
        <v>24.827448427431701</v>
      </c>
      <c r="C921">
        <v>1.4256124116174534E-2</v>
      </c>
      <c r="D921">
        <v>-4.2505687020503835</v>
      </c>
    </row>
    <row r="922" spans="1:4" x14ac:dyDescent="0.7">
      <c r="A922">
        <v>919</v>
      </c>
      <c r="B922">
        <v>24.8961942860867</v>
      </c>
      <c r="C922">
        <v>1.4080055270532311E-2</v>
      </c>
      <c r="D922">
        <v>-4.2629960027960028</v>
      </c>
    </row>
    <row r="923" spans="1:4" x14ac:dyDescent="0.7">
      <c r="A923">
        <v>920</v>
      </c>
      <c r="B923">
        <v>24.933672625388599</v>
      </c>
      <c r="C923">
        <v>1.398469262902125E-2</v>
      </c>
      <c r="D923">
        <v>-4.2697919311881778</v>
      </c>
    </row>
    <row r="924" spans="1:4" x14ac:dyDescent="0.7">
      <c r="A924">
        <v>921</v>
      </c>
      <c r="B924">
        <v>24.986399895068899</v>
      </c>
      <c r="C924">
        <v>1.3851276240131884E-2</v>
      </c>
      <c r="D924">
        <v>-4.2793779032921506</v>
      </c>
    </row>
    <row r="925" spans="1:4" x14ac:dyDescent="0.7">
      <c r="A925">
        <v>922</v>
      </c>
      <c r="B925">
        <v>24.9866095</v>
      </c>
      <c r="C925">
        <v>1.3850747616204112E-2</v>
      </c>
      <c r="D925">
        <v>-4.2794160682963085</v>
      </c>
    </row>
    <row r="926" spans="1:4" x14ac:dyDescent="0.7">
      <c r="A926">
        <v>923</v>
      </c>
      <c r="B926">
        <v>24.996844675144501</v>
      </c>
      <c r="C926">
        <v>1.3824951268508412E-2</v>
      </c>
      <c r="D926">
        <v>-4.2812802564618018</v>
      </c>
    </row>
    <row r="927" spans="1:4" x14ac:dyDescent="0.7">
      <c r="A927">
        <v>924</v>
      </c>
      <c r="B927">
        <v>25.053917858552001</v>
      </c>
      <c r="C927">
        <v>1.3681708974840142E-2</v>
      </c>
      <c r="D927">
        <v>-4.2916954495288042</v>
      </c>
    </row>
    <row r="928" spans="1:4" x14ac:dyDescent="0.7">
      <c r="A928">
        <v>925</v>
      </c>
      <c r="B928">
        <v>25.1247337</v>
      </c>
      <c r="C928">
        <v>1.3505395847651052E-2</v>
      </c>
      <c r="D928">
        <v>-4.3046659809748942</v>
      </c>
    </row>
    <row r="929" spans="1:4" x14ac:dyDescent="0.7">
      <c r="A929">
        <v>926</v>
      </c>
      <c r="B929">
        <v>25.132325783673899</v>
      </c>
      <c r="C929">
        <v>1.3486586844960857E-2</v>
      </c>
      <c r="D929">
        <v>-4.3060596544926071</v>
      </c>
    </row>
    <row r="930" spans="1:4" x14ac:dyDescent="0.7">
      <c r="A930">
        <v>927</v>
      </c>
      <c r="B930">
        <v>25.208116647277599</v>
      </c>
      <c r="C930">
        <v>1.3299808909039777E-2</v>
      </c>
      <c r="D930">
        <v>-4.320005611599016</v>
      </c>
    </row>
    <row r="931" spans="1:4" x14ac:dyDescent="0.7">
      <c r="A931">
        <v>928</v>
      </c>
      <c r="B931">
        <v>25.283718343022301</v>
      </c>
      <c r="C931">
        <v>1.3115288925968556E-2</v>
      </c>
      <c r="D931">
        <v>-4.3339766357139249</v>
      </c>
    </row>
    <row r="932" spans="1:4" x14ac:dyDescent="0.7">
      <c r="A932">
        <v>929</v>
      </c>
      <c r="B932">
        <v>25.344788367504599</v>
      </c>
      <c r="C932">
        <v>1.2967541310903741E-2</v>
      </c>
      <c r="D932">
        <v>-4.345305866017652</v>
      </c>
    </row>
    <row r="933" spans="1:4" x14ac:dyDescent="0.7">
      <c r="A933">
        <v>930</v>
      </c>
      <c r="B933">
        <v>25.4072983543509</v>
      </c>
      <c r="C933">
        <v>1.2817516425077467E-2</v>
      </c>
      <c r="D933">
        <v>-4.3569425728500546</v>
      </c>
    </row>
    <row r="934" spans="1:4" x14ac:dyDescent="0.7">
      <c r="A934">
        <v>931</v>
      </c>
      <c r="B934">
        <v>25.443904424898498</v>
      </c>
      <c r="C934">
        <v>1.2730227346018161E-2</v>
      </c>
      <c r="D934">
        <v>-4.3637760074978109</v>
      </c>
    </row>
    <row r="935" spans="1:4" x14ac:dyDescent="0.7">
      <c r="A935">
        <v>932</v>
      </c>
      <c r="B935">
        <v>25.495749749926201</v>
      </c>
      <c r="C935">
        <v>1.2607314089880337E-2</v>
      </c>
      <c r="D935">
        <v>-4.3734781501161413</v>
      </c>
    </row>
    <row r="936" spans="1:4" x14ac:dyDescent="0.7">
      <c r="A936">
        <v>933</v>
      </c>
      <c r="B936">
        <v>25.506825513267799</v>
      </c>
      <c r="C936">
        <v>1.2581164536736435E-2</v>
      </c>
      <c r="D936">
        <v>-4.3755544615064332</v>
      </c>
    </row>
    <row r="937" spans="1:4" x14ac:dyDescent="0.7">
      <c r="A937">
        <v>934</v>
      </c>
      <c r="B937">
        <v>25.554311216150499</v>
      </c>
      <c r="C937">
        <v>1.2469484804657194E-2</v>
      </c>
      <c r="D937">
        <v>-4.3844708349265744</v>
      </c>
    </row>
    <row r="938" spans="1:4" x14ac:dyDescent="0.7">
      <c r="A938">
        <v>935</v>
      </c>
      <c r="B938">
        <v>25.6157139867796</v>
      </c>
      <c r="C938">
        <v>1.2326113177974225E-2</v>
      </c>
      <c r="D938">
        <v>-4.3960352444321371</v>
      </c>
    </row>
    <row r="939" spans="1:4" x14ac:dyDescent="0.7">
      <c r="A939">
        <v>936</v>
      </c>
      <c r="B939">
        <v>25.6759515</v>
      </c>
      <c r="C939">
        <v>1.2186599380586008E-2</v>
      </c>
      <c r="D939">
        <v>-4.4074183423662463</v>
      </c>
    </row>
    <row r="940" spans="1:4" x14ac:dyDescent="0.7">
      <c r="A940">
        <v>937</v>
      </c>
      <c r="B940">
        <v>25.708641199999999</v>
      </c>
      <c r="C940">
        <v>1.2111358715408372E-2</v>
      </c>
      <c r="D940">
        <v>-4.4136115299066798</v>
      </c>
    </row>
    <row r="941" spans="1:4" x14ac:dyDescent="0.7">
      <c r="A941">
        <v>938</v>
      </c>
      <c r="B941">
        <v>25.7242663855335</v>
      </c>
      <c r="C941">
        <v>1.2075511656677239E-2</v>
      </c>
      <c r="D941">
        <v>-4.4165757071174321</v>
      </c>
    </row>
    <row r="942" spans="1:4" x14ac:dyDescent="0.7">
      <c r="A942">
        <v>939</v>
      </c>
      <c r="B942">
        <v>25.7432093421207</v>
      </c>
      <c r="C942">
        <v>1.2032154303418179E-2</v>
      </c>
      <c r="D942">
        <v>-4.4201726874371561</v>
      </c>
    </row>
    <row r="943" spans="1:4" x14ac:dyDescent="0.7">
      <c r="A943">
        <v>940</v>
      </c>
      <c r="B943">
        <v>25.757817725935801</v>
      </c>
      <c r="C943">
        <v>1.1998793855554961E-2</v>
      </c>
      <c r="D943">
        <v>-4.4229491462828969</v>
      </c>
    </row>
    <row r="944" spans="1:4" x14ac:dyDescent="0.7">
      <c r="A944">
        <v>941</v>
      </c>
      <c r="B944">
        <v>25.869680519580701</v>
      </c>
      <c r="C944">
        <v>1.1745521966742551E-2</v>
      </c>
      <c r="D944">
        <v>-4.4442832202459419</v>
      </c>
    </row>
    <row r="945" spans="1:4" x14ac:dyDescent="0.7">
      <c r="A945">
        <v>942</v>
      </c>
      <c r="B945">
        <v>25.952381920964001</v>
      </c>
      <c r="C945">
        <v>1.1560752966278592E-2</v>
      </c>
      <c r="D945">
        <v>-4.4601392823679022</v>
      </c>
    </row>
    <row r="946" spans="1:4" x14ac:dyDescent="0.7">
      <c r="A946">
        <v>943</v>
      </c>
      <c r="B946">
        <v>25.978158714664399</v>
      </c>
      <c r="C946">
        <v>1.1503592662044027E-2</v>
      </c>
      <c r="D946">
        <v>-4.4650958870062043</v>
      </c>
    </row>
    <row r="947" spans="1:4" x14ac:dyDescent="0.7">
      <c r="A947">
        <v>944</v>
      </c>
      <c r="B947">
        <v>26.071648169384702</v>
      </c>
      <c r="C947">
        <v>1.1297986865439501E-2</v>
      </c>
      <c r="D947">
        <v>-4.4831307226359911</v>
      </c>
    </row>
    <row r="948" spans="1:4" x14ac:dyDescent="0.7">
      <c r="A948">
        <v>945</v>
      </c>
      <c r="B948">
        <v>26.125472286565898</v>
      </c>
      <c r="C948">
        <v>1.1180826495076695E-2</v>
      </c>
      <c r="D948">
        <v>-4.4935548877732181</v>
      </c>
    </row>
    <row r="949" spans="1:4" x14ac:dyDescent="0.7">
      <c r="A949">
        <v>946</v>
      </c>
      <c r="B949">
        <v>26.141283265292799</v>
      </c>
      <c r="C949">
        <v>1.1146578213157531E-2</v>
      </c>
      <c r="D949">
        <v>-4.4966227148877023</v>
      </c>
    </row>
    <row r="950" spans="1:4" x14ac:dyDescent="0.7">
      <c r="A950">
        <v>947</v>
      </c>
      <c r="B950">
        <v>26.177280226530598</v>
      </c>
      <c r="C950">
        <v>1.1068888876137837E-2</v>
      </c>
      <c r="D950">
        <v>-4.5036169098251913</v>
      </c>
    </row>
    <row r="951" spans="1:4" x14ac:dyDescent="0.7">
      <c r="A951">
        <v>948</v>
      </c>
      <c r="B951">
        <v>26.179825623324099</v>
      </c>
      <c r="C951">
        <v>1.1063410277547163E-2</v>
      </c>
      <c r="D951">
        <v>-4.5041119870572972</v>
      </c>
    </row>
    <row r="952" spans="1:4" x14ac:dyDescent="0.7">
      <c r="A952">
        <v>949</v>
      </c>
      <c r="B952">
        <v>26.273103318464901</v>
      </c>
      <c r="C952">
        <v>1.0864000742039448E-2</v>
      </c>
      <c r="D952">
        <v>-4.5223006398631993</v>
      </c>
    </row>
    <row r="953" spans="1:4" x14ac:dyDescent="0.7">
      <c r="A953">
        <v>950</v>
      </c>
      <c r="B953">
        <v>26.381976059945501</v>
      </c>
      <c r="C953">
        <v>1.0634583485963698E-2</v>
      </c>
      <c r="D953">
        <v>-4.5436439955572796</v>
      </c>
    </row>
    <row r="954" spans="1:4" x14ac:dyDescent="0.7">
      <c r="A954">
        <v>951</v>
      </c>
      <c r="B954">
        <v>26.4023857193386</v>
      </c>
      <c r="C954">
        <v>1.0591974137206719E-2</v>
      </c>
      <c r="D954">
        <v>-4.5476587215194382</v>
      </c>
    </row>
    <row r="955" spans="1:4" x14ac:dyDescent="0.7">
      <c r="A955">
        <v>952</v>
      </c>
      <c r="B955">
        <v>26.554020130689501</v>
      </c>
      <c r="C955">
        <v>1.0279322860368255E-2</v>
      </c>
      <c r="D955">
        <v>-4.5776208907385989</v>
      </c>
    </row>
    <row r="956" spans="1:4" x14ac:dyDescent="0.7">
      <c r="A956">
        <v>953</v>
      </c>
      <c r="B956">
        <v>26.570104733206101</v>
      </c>
      <c r="C956">
        <v>1.0246562109814505E-2</v>
      </c>
      <c r="D956">
        <v>-4.5808130335787309</v>
      </c>
    </row>
    <row r="957" spans="1:4" x14ac:dyDescent="0.7">
      <c r="A957">
        <v>954</v>
      </c>
      <c r="B957">
        <v>26.580757821374799</v>
      </c>
      <c r="C957">
        <v>1.022490663356968E-2</v>
      </c>
      <c r="D957">
        <v>-4.5829287082861905</v>
      </c>
    </row>
    <row r="958" spans="1:4" x14ac:dyDescent="0.7">
      <c r="A958">
        <v>955</v>
      </c>
      <c r="B958">
        <v>26.582386823681901</v>
      </c>
      <c r="C958">
        <v>1.0221598199281189E-2</v>
      </c>
      <c r="D958">
        <v>-4.5832523268551748</v>
      </c>
    </row>
    <row r="959" spans="1:4" x14ac:dyDescent="0.7">
      <c r="A959">
        <v>956</v>
      </c>
      <c r="B959">
        <v>26.600281120175499</v>
      </c>
      <c r="C959">
        <v>1.0185307704215522E-2</v>
      </c>
      <c r="D959">
        <v>-4.5868090182510839</v>
      </c>
    </row>
    <row r="960" spans="1:4" x14ac:dyDescent="0.7">
      <c r="A960">
        <v>957</v>
      </c>
      <c r="B960">
        <v>26.695848851812801</v>
      </c>
      <c r="C960">
        <v>9.9931041107308455E-3</v>
      </c>
      <c r="D960">
        <v>-4.6058600127908145</v>
      </c>
    </row>
    <row r="961" spans="1:4" x14ac:dyDescent="0.7">
      <c r="A961">
        <v>958</v>
      </c>
      <c r="B961">
        <v>26.747097488151301</v>
      </c>
      <c r="C961">
        <v>9.8911493998965865E-3</v>
      </c>
      <c r="D961">
        <v>-4.6161149217083803</v>
      </c>
    </row>
    <row r="962" spans="1:4" x14ac:dyDescent="0.7">
      <c r="A962">
        <v>959</v>
      </c>
      <c r="B962">
        <v>26.7729065140696</v>
      </c>
      <c r="C962">
        <v>9.8400984166298264E-3</v>
      </c>
      <c r="D962">
        <v>-4.6212895662779685</v>
      </c>
    </row>
    <row r="963" spans="1:4" x14ac:dyDescent="0.7">
      <c r="A963">
        <v>960</v>
      </c>
      <c r="B963">
        <v>26.7907924671496</v>
      </c>
      <c r="C963">
        <v>9.8048347467527414E-3</v>
      </c>
      <c r="D963">
        <v>-4.6248796734531403</v>
      </c>
    </row>
    <row r="964" spans="1:4" x14ac:dyDescent="0.7">
      <c r="A964">
        <v>961</v>
      </c>
      <c r="B964">
        <v>26.8324219843173</v>
      </c>
      <c r="C964">
        <v>9.7231233808699365E-3</v>
      </c>
      <c r="D964">
        <v>-4.6332483766465318</v>
      </c>
    </row>
    <row r="965" spans="1:4" x14ac:dyDescent="0.7">
      <c r="A965">
        <v>962</v>
      </c>
      <c r="B965">
        <v>26.863305361880801</v>
      </c>
      <c r="C965">
        <v>9.6628338708545317E-3</v>
      </c>
      <c r="D965">
        <v>-4.6394683124076392</v>
      </c>
    </row>
    <row r="966" spans="1:4" x14ac:dyDescent="0.7">
      <c r="A966">
        <v>963</v>
      </c>
      <c r="B966">
        <v>26.897299689963202</v>
      </c>
      <c r="C966">
        <v>9.5967946578734663E-3</v>
      </c>
      <c r="D966">
        <v>-4.6463261260668052</v>
      </c>
    </row>
    <row r="967" spans="1:4" x14ac:dyDescent="0.7">
      <c r="A967">
        <v>964</v>
      </c>
      <c r="B967">
        <v>27.0848844005987</v>
      </c>
      <c r="C967">
        <v>9.2384449722395026E-3</v>
      </c>
      <c r="D967">
        <v>-4.6843817005390811</v>
      </c>
    </row>
    <row r="968" spans="1:4" x14ac:dyDescent="0.7">
      <c r="A968">
        <v>965</v>
      </c>
      <c r="B968">
        <v>27.1037787370242</v>
      </c>
      <c r="C968">
        <v>9.202916536232458E-3</v>
      </c>
      <c r="D968">
        <v>-4.6882348303578434</v>
      </c>
    </row>
    <row r="969" spans="1:4" x14ac:dyDescent="0.7">
      <c r="A969">
        <v>966</v>
      </c>
      <c r="B969">
        <v>27.215419510690602</v>
      </c>
      <c r="C969">
        <v>8.9950896523976944E-3</v>
      </c>
      <c r="D969">
        <v>-4.7110764447146138</v>
      </c>
    </row>
    <row r="970" spans="1:4" x14ac:dyDescent="0.7">
      <c r="A970">
        <v>967</v>
      </c>
      <c r="B970">
        <v>27.2292673060658</v>
      </c>
      <c r="C970">
        <v>8.9695605793464611E-3</v>
      </c>
      <c r="D970">
        <v>-4.713918591921133</v>
      </c>
    </row>
    <row r="971" spans="1:4" x14ac:dyDescent="0.7">
      <c r="A971">
        <v>968</v>
      </c>
      <c r="B971">
        <v>27.255427060611002</v>
      </c>
      <c r="C971">
        <v>8.9214835804805534E-3</v>
      </c>
      <c r="D971">
        <v>-4.7192930255382937</v>
      </c>
    </row>
    <row r="972" spans="1:4" x14ac:dyDescent="0.7">
      <c r="A972">
        <v>969</v>
      </c>
      <c r="B972">
        <v>27.3120241345861</v>
      </c>
      <c r="C972">
        <v>8.8181368641771628E-3</v>
      </c>
      <c r="D972">
        <v>-4.7309446711669354</v>
      </c>
    </row>
    <row r="973" spans="1:4" x14ac:dyDescent="0.7">
      <c r="A973">
        <v>970</v>
      </c>
      <c r="B973">
        <v>27.441425258592499</v>
      </c>
      <c r="C973">
        <v>8.5852679894922318E-3</v>
      </c>
      <c r="D973">
        <v>-4.7577075691045057</v>
      </c>
    </row>
    <row r="974" spans="1:4" x14ac:dyDescent="0.7">
      <c r="A974">
        <v>971</v>
      </c>
      <c r="B974">
        <v>27.462123883655298</v>
      </c>
      <c r="C974">
        <v>8.5484580223977452E-3</v>
      </c>
      <c r="D974">
        <v>-4.7620043605557445</v>
      </c>
    </row>
    <row r="975" spans="1:4" x14ac:dyDescent="0.7">
      <c r="A975">
        <v>972</v>
      </c>
      <c r="B975">
        <v>27.659314154797801</v>
      </c>
      <c r="C975">
        <v>8.2037979533865369E-3</v>
      </c>
      <c r="D975">
        <v>-4.803158066892613</v>
      </c>
    </row>
    <row r="976" spans="1:4" x14ac:dyDescent="0.7">
      <c r="A976">
        <v>973</v>
      </c>
      <c r="B976">
        <v>27.744126453381298</v>
      </c>
      <c r="C976">
        <v>8.0588822692352763E-3</v>
      </c>
      <c r="D976">
        <v>-4.8209804083535825</v>
      </c>
    </row>
    <row r="977" spans="1:4" x14ac:dyDescent="0.7">
      <c r="A977">
        <v>974</v>
      </c>
      <c r="B977">
        <v>27.786254475307501</v>
      </c>
      <c r="C977">
        <v>7.9876364310451659E-3</v>
      </c>
      <c r="D977">
        <v>-4.8298603788553205</v>
      </c>
    </row>
    <row r="978" spans="1:4" x14ac:dyDescent="0.7">
      <c r="A978">
        <v>975</v>
      </c>
      <c r="B978">
        <v>27.911470883776001</v>
      </c>
      <c r="C978">
        <v>7.7787405377293308E-3</v>
      </c>
      <c r="D978">
        <v>-4.8563608385071904</v>
      </c>
    </row>
    <row r="979" spans="1:4" x14ac:dyDescent="0.7">
      <c r="A979">
        <v>976</v>
      </c>
      <c r="B979">
        <v>27.948306109604001</v>
      </c>
      <c r="C979">
        <v>7.7181011178407682E-3</v>
      </c>
      <c r="D979">
        <v>-4.8641869143924454</v>
      </c>
    </row>
    <row r="980" spans="1:4" x14ac:dyDescent="0.7">
      <c r="A980">
        <v>977</v>
      </c>
      <c r="B980">
        <v>27.9834687062325</v>
      </c>
      <c r="C980">
        <v>7.6605576863316687E-3</v>
      </c>
      <c r="D980">
        <v>-4.8716704928756585</v>
      </c>
    </row>
    <row r="981" spans="1:4" x14ac:dyDescent="0.7">
      <c r="A981">
        <v>978</v>
      </c>
      <c r="B981">
        <v>28.007760971384499</v>
      </c>
      <c r="C981">
        <v>7.6209983255286617E-3</v>
      </c>
      <c r="D981">
        <v>-4.8768479040162411</v>
      </c>
    </row>
    <row r="982" spans="1:4" x14ac:dyDescent="0.7">
      <c r="A982">
        <v>979</v>
      </c>
      <c r="B982">
        <v>28.0393943091434</v>
      </c>
      <c r="C982">
        <v>7.5697222103440895E-3</v>
      </c>
      <c r="D982">
        <v>-4.8835989083297333</v>
      </c>
    </row>
    <row r="983" spans="1:4" x14ac:dyDescent="0.7">
      <c r="A983">
        <v>980</v>
      </c>
      <c r="B983">
        <v>28.117813318103</v>
      </c>
      <c r="C983">
        <v>7.4437652265537807E-3</v>
      </c>
      <c r="D983">
        <v>-4.9003784793139697</v>
      </c>
    </row>
    <row r="984" spans="1:4" x14ac:dyDescent="0.7">
      <c r="A984">
        <v>981</v>
      </c>
      <c r="B984">
        <v>28.241983495519001</v>
      </c>
      <c r="C984">
        <v>7.2476697823561061E-3</v>
      </c>
      <c r="D984">
        <v>-4.9270752711087953</v>
      </c>
    </row>
    <row r="985" spans="1:4" x14ac:dyDescent="0.7">
      <c r="A985">
        <v>982</v>
      </c>
      <c r="B985">
        <v>28.346430494845901</v>
      </c>
      <c r="C985">
        <v>7.0858697841872367E-3</v>
      </c>
      <c r="D985">
        <v>-4.9496526491983595</v>
      </c>
    </row>
    <row r="986" spans="1:4" x14ac:dyDescent="0.7">
      <c r="A986">
        <v>983</v>
      </c>
      <c r="B986">
        <v>28.397846552218599</v>
      </c>
      <c r="C986">
        <v>7.0072678044084116E-3</v>
      </c>
      <c r="D986">
        <v>-4.9608074107710118</v>
      </c>
    </row>
    <row r="987" spans="1:4" x14ac:dyDescent="0.7">
      <c r="A987">
        <v>984</v>
      </c>
      <c r="B987">
        <v>28.4608868300616</v>
      </c>
      <c r="C987">
        <v>6.9118316880693535E-3</v>
      </c>
      <c r="D987">
        <v>-4.9745205984612761</v>
      </c>
    </row>
    <row r="988" spans="1:4" x14ac:dyDescent="0.7">
      <c r="A988">
        <v>985</v>
      </c>
      <c r="B988">
        <v>28.4724154683229</v>
      </c>
      <c r="C988">
        <v>6.8944896917892459E-3</v>
      </c>
      <c r="D988">
        <v>-4.9770327818189584</v>
      </c>
    </row>
    <row r="989" spans="1:4" x14ac:dyDescent="0.7">
      <c r="A989">
        <v>986</v>
      </c>
      <c r="B989">
        <v>28.629426094319701</v>
      </c>
      <c r="C989">
        <v>6.6617002006276434E-3</v>
      </c>
      <c r="D989">
        <v>-5.0113805416300812</v>
      </c>
    </row>
    <row r="990" spans="1:4" x14ac:dyDescent="0.7">
      <c r="A990">
        <v>987</v>
      </c>
      <c r="B990">
        <v>28.843780157572699</v>
      </c>
      <c r="C990">
        <v>6.3539724219685342E-3</v>
      </c>
      <c r="D990">
        <v>-5.0586750834072891</v>
      </c>
    </row>
    <row r="991" spans="1:4" x14ac:dyDescent="0.7">
      <c r="A991">
        <v>988</v>
      </c>
      <c r="B991">
        <v>29.148260387747001</v>
      </c>
      <c r="C991">
        <v>5.9364041337115099E-3</v>
      </c>
      <c r="D991">
        <v>-5.126651693609805</v>
      </c>
    </row>
    <row r="992" spans="1:4" x14ac:dyDescent="0.7">
      <c r="A992">
        <v>989</v>
      </c>
      <c r="B992">
        <v>29.455032123604202</v>
      </c>
      <c r="C992">
        <v>5.5382116093918464E-3</v>
      </c>
      <c r="D992">
        <v>-5.1960836445278584</v>
      </c>
    </row>
    <row r="993" spans="1:5" x14ac:dyDescent="0.7">
      <c r="A993">
        <v>990</v>
      </c>
      <c r="B993">
        <v>29.641054671343301</v>
      </c>
      <c r="C993">
        <v>5.3074344504135387E-3</v>
      </c>
      <c r="D993">
        <v>-5.2386467148326936</v>
      </c>
    </row>
    <row r="994" spans="1:5" x14ac:dyDescent="0.7">
      <c r="A994">
        <v>991</v>
      </c>
      <c r="B994">
        <v>29.843782034823899</v>
      </c>
      <c r="C994">
        <v>5.064868779332995E-3</v>
      </c>
      <c r="D994">
        <v>-5.2854270489550981</v>
      </c>
    </row>
    <row r="995" spans="1:5" x14ac:dyDescent="0.7">
      <c r="A995">
        <v>992</v>
      </c>
      <c r="B995">
        <v>30.040547333042699</v>
      </c>
      <c r="C995">
        <v>4.8381391565555662E-3</v>
      </c>
      <c r="D995">
        <v>-5.3312251039678635</v>
      </c>
    </row>
    <row r="996" spans="1:5" x14ac:dyDescent="0.7">
      <c r="A996">
        <v>993</v>
      </c>
      <c r="B996">
        <v>30.041881497384001</v>
      </c>
      <c r="C996">
        <v>4.8366305948885184E-3</v>
      </c>
      <c r="D996">
        <v>-5.3315369587650379</v>
      </c>
    </row>
    <row r="997" spans="1:5" x14ac:dyDescent="0.7">
      <c r="A997">
        <v>994</v>
      </c>
      <c r="B997">
        <v>30.4085011745061</v>
      </c>
      <c r="C997">
        <v>4.4364254142669202E-3</v>
      </c>
      <c r="D997">
        <v>-5.4179063136713115</v>
      </c>
    </row>
    <row r="998" spans="1:5" x14ac:dyDescent="0.7">
      <c r="A998">
        <v>995</v>
      </c>
      <c r="B998">
        <v>30.439657393074899</v>
      </c>
      <c r="C998">
        <v>4.4037095207409976E-3</v>
      </c>
      <c r="D998">
        <v>-5.4253080203485764</v>
      </c>
    </row>
    <row r="999" spans="1:5" x14ac:dyDescent="0.7">
      <c r="A999">
        <v>996</v>
      </c>
      <c r="B999">
        <v>31.158536926902102</v>
      </c>
      <c r="C999">
        <v>3.7024019145083455E-3</v>
      </c>
      <c r="D999">
        <v>-5.598773503865778</v>
      </c>
    </row>
    <row r="1000" spans="1:5" x14ac:dyDescent="0.7">
      <c r="A1000">
        <v>997</v>
      </c>
      <c r="B1000">
        <v>33.037175676322803</v>
      </c>
      <c r="C1000">
        <v>2.2968176007815257E-3</v>
      </c>
      <c r="D1000">
        <v>-6.0762307660112658</v>
      </c>
    </row>
    <row r="1001" spans="1:5" x14ac:dyDescent="0.7">
      <c r="A1001">
        <v>998</v>
      </c>
      <c r="B1001">
        <v>34.006074003102697</v>
      </c>
      <c r="C1001">
        <v>1.77132450151296E-3</v>
      </c>
      <c r="D1001">
        <v>-6.3360277062981671</v>
      </c>
    </row>
    <row r="1002" spans="1:5" x14ac:dyDescent="0.7">
      <c r="A1002">
        <v>999</v>
      </c>
      <c r="B1002">
        <v>34.762216348441399</v>
      </c>
      <c r="C1002">
        <v>1.4370817791832025E-3</v>
      </c>
      <c r="D1002">
        <v>-6.5451407638433023</v>
      </c>
    </row>
    <row r="1003" spans="1:5" x14ac:dyDescent="0.7">
      <c r="A1003" s="2">
        <v>1000</v>
      </c>
      <c r="B1003" s="2">
        <v>36.7420729795355</v>
      </c>
      <c r="C1003" s="2">
        <v>8.0962327877539468E-4</v>
      </c>
      <c r="D1003" s="2">
        <v>-7.1189415064163386</v>
      </c>
      <c r="E1003" s="2"/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755C-81D5-463E-BB9F-CB75AE9BB65F}">
  <dimension ref="A1:G1003"/>
  <sheetViews>
    <sheetView workbookViewId="0">
      <selection activeCell="G4" sqref="G4"/>
    </sheetView>
  </sheetViews>
  <sheetFormatPr defaultRowHeight="17.649999999999999" x14ac:dyDescent="0.7"/>
  <cols>
    <col min="1" max="4" width="9" customWidth="1"/>
    <col min="5" max="5" width="14" customWidth="1"/>
  </cols>
  <sheetData>
    <row r="1" spans="1:7" x14ac:dyDescent="0.7">
      <c r="A1" s="4" t="s">
        <v>25</v>
      </c>
      <c r="B1" s="4"/>
      <c r="C1" s="5"/>
      <c r="D1" s="5"/>
      <c r="E1" s="5"/>
      <c r="F1" s="5"/>
      <c r="G1" s="5"/>
    </row>
    <row r="3" spans="1:7" x14ac:dyDescent="0.7">
      <c r="A3" s="3" t="s">
        <v>23</v>
      </c>
      <c r="B3" s="1" t="s">
        <v>24</v>
      </c>
      <c r="C3" s="1" t="s">
        <v>13</v>
      </c>
      <c r="D3" s="1" t="s">
        <v>34</v>
      </c>
      <c r="E3" s="1" t="s">
        <v>35</v>
      </c>
      <c r="G3" s="18" t="s">
        <v>18</v>
      </c>
    </row>
    <row r="4" spans="1:7" x14ac:dyDescent="0.7">
      <c r="A4" cm="1">
        <f t="array" ref="A4:A1003">_xlfn.SEQUENCE(1000,1,1,1)</f>
        <v>1</v>
      </c>
      <c r="B4">
        <v>1.5348180499999999</v>
      </c>
      <c r="C4" cm="1">
        <f t="array" ref="C4:C1003">A4:A1003/1001</f>
        <v>9.99000999000999E-4</v>
      </c>
      <c r="D4" cm="1">
        <f t="array" ref="D4:D1003">LN(B4:B1003)</f>
        <v>0.42841183981147229</v>
      </c>
      <c r="E4" cm="1">
        <f t="array" ref="E4:E1003">LN(-LN(1-C4:C1003))</f>
        <v>-6.9082550707737509</v>
      </c>
      <c r="G4">
        <f>SLOPE(E4:E1003,D4:D1003)</f>
        <v>3.031018033946002</v>
      </c>
    </row>
    <row r="5" spans="1:7" x14ac:dyDescent="0.7">
      <c r="A5">
        <v>2</v>
      </c>
      <c r="B5">
        <v>2.0837595699999998</v>
      </c>
      <c r="C5">
        <v>1.998001998001998E-3</v>
      </c>
      <c r="D5">
        <v>0.73417374775378397</v>
      </c>
      <c r="E5">
        <v>-6.2146077650886919</v>
      </c>
      <c r="G5" s="15" t="s">
        <v>19</v>
      </c>
    </row>
    <row r="6" spans="1:7" x14ac:dyDescent="0.7">
      <c r="A6">
        <v>3</v>
      </c>
      <c r="B6">
        <v>2.59768059371254</v>
      </c>
      <c r="C6">
        <v>2.997002997002997E-3</v>
      </c>
      <c r="D6">
        <v>0.95461896754653097</v>
      </c>
      <c r="E6">
        <v>-5.8086421145210467</v>
      </c>
      <c r="G6" s="2">
        <f>EXP(-INTERCEPT(E4:E1003,D4:D1003)/G4)</f>
        <v>18.102524831123088</v>
      </c>
    </row>
    <row r="7" spans="1:7" x14ac:dyDescent="0.7">
      <c r="A7">
        <v>4</v>
      </c>
      <c r="B7">
        <v>2.9210469937300498</v>
      </c>
      <c r="C7">
        <v>3.996003996003996E-3</v>
      </c>
      <c r="D7">
        <v>1.0719421115096883</v>
      </c>
      <c r="E7">
        <v>-5.5204590815223433</v>
      </c>
    </row>
    <row r="8" spans="1:7" x14ac:dyDescent="0.7">
      <c r="A8">
        <v>5</v>
      </c>
      <c r="B8">
        <v>3.1157160280741998</v>
      </c>
      <c r="C8">
        <v>4.995004995004995E-3</v>
      </c>
      <c r="D8">
        <v>1.1364589903749134</v>
      </c>
      <c r="E8">
        <v>-5.2968141508186584</v>
      </c>
      <c r="G8" t="s">
        <v>26</v>
      </c>
    </row>
    <row r="9" spans="1:7" x14ac:dyDescent="0.7">
      <c r="A9">
        <v>6</v>
      </c>
      <c r="B9">
        <v>3.2126543033442698</v>
      </c>
      <c r="C9">
        <v>5.994005994005994E-3</v>
      </c>
      <c r="D9">
        <v>1.167097481237253</v>
      </c>
      <c r="E9">
        <v>-5.113990795035515</v>
      </c>
      <c r="G9" t="s">
        <v>58</v>
      </c>
    </row>
    <row r="10" spans="1:7" x14ac:dyDescent="0.7">
      <c r="A10">
        <v>7</v>
      </c>
      <c r="B10">
        <v>3.6963668758852499</v>
      </c>
      <c r="C10">
        <v>6.993006993006993E-3</v>
      </c>
      <c r="D10">
        <v>1.3073504118091623</v>
      </c>
      <c r="E10">
        <v>-4.9593378958599947</v>
      </c>
    </row>
    <row r="11" spans="1:7" x14ac:dyDescent="0.7">
      <c r="A11">
        <v>8</v>
      </c>
      <c r="B11">
        <v>4.1785022192970498</v>
      </c>
      <c r="C11">
        <v>7.992007992007992E-3</v>
      </c>
      <c r="D11">
        <v>1.4299528615821158</v>
      </c>
      <c r="E11">
        <v>-4.8253038627666713</v>
      </c>
      <c r="G11" s="19" t="s">
        <v>32</v>
      </c>
    </row>
    <row r="12" spans="1:7" x14ac:dyDescent="0.7">
      <c r="A12">
        <v>9</v>
      </c>
      <c r="B12">
        <v>4.2128695397630702</v>
      </c>
      <c r="C12">
        <v>8.9910089910089919E-3</v>
      </c>
      <c r="D12">
        <v>1.4381440164037405</v>
      </c>
      <c r="E12">
        <v>-4.7070177647573335</v>
      </c>
      <c r="G12" t="s">
        <v>27</v>
      </c>
    </row>
    <row r="13" spans="1:7" x14ac:dyDescent="0.7">
      <c r="A13">
        <v>10</v>
      </c>
      <c r="B13">
        <v>4.2508355743281703</v>
      </c>
      <c r="C13">
        <v>9.99000999000999E-3</v>
      </c>
      <c r="D13">
        <v>1.4471155693362283</v>
      </c>
      <c r="E13">
        <v>-4.6011537640966704</v>
      </c>
      <c r="G13" t="s">
        <v>33</v>
      </c>
    </row>
    <row r="14" spans="1:7" x14ac:dyDescent="0.7">
      <c r="A14">
        <v>11</v>
      </c>
      <c r="B14">
        <v>4.2665381621745198</v>
      </c>
      <c r="C14">
        <v>1.098901098901099E-2</v>
      </c>
      <c r="D14">
        <v>1.4508027635635516</v>
      </c>
      <c r="E14">
        <v>-4.5053396758717073</v>
      </c>
      <c r="G14" t="s">
        <v>28</v>
      </c>
    </row>
    <row r="15" spans="1:7" x14ac:dyDescent="0.7">
      <c r="A15">
        <v>12</v>
      </c>
      <c r="B15">
        <v>4.3866781343536996</v>
      </c>
      <c r="C15">
        <v>1.1988011988011988E-2</v>
      </c>
      <c r="D15">
        <v>1.4785722514400137</v>
      </c>
      <c r="E15">
        <v>-4.4178239662735557</v>
      </c>
      <c r="G15" t="s">
        <v>29</v>
      </c>
    </row>
    <row r="16" spans="1:7" x14ac:dyDescent="0.7">
      <c r="A16">
        <v>13</v>
      </c>
      <c r="B16">
        <v>4.6324849400856696</v>
      </c>
      <c r="C16">
        <v>1.2987012987012988E-2</v>
      </c>
      <c r="D16">
        <v>1.5330934282461721</v>
      </c>
      <c r="E16">
        <v>-4.337276501031389</v>
      </c>
      <c r="G16" t="s">
        <v>30</v>
      </c>
    </row>
    <row r="17" spans="1:7" x14ac:dyDescent="0.7">
      <c r="A17">
        <v>14</v>
      </c>
      <c r="B17">
        <v>4.7024785501534296</v>
      </c>
      <c r="C17">
        <v>1.3986013986013986E-2</v>
      </c>
      <c r="D17">
        <v>1.5480897208117639</v>
      </c>
      <c r="E17">
        <v>-4.2626633455744942</v>
      </c>
      <c r="G17" t="s">
        <v>31</v>
      </c>
    </row>
    <row r="18" spans="1:7" x14ac:dyDescent="0.7">
      <c r="A18">
        <v>15</v>
      </c>
      <c r="B18">
        <v>4.7121120056039096</v>
      </c>
      <c r="C18">
        <v>1.4985014985014986E-2</v>
      </c>
      <c r="D18">
        <v>1.5501362163562313</v>
      </c>
      <c r="E18">
        <v>-4.1931648642732045</v>
      </c>
      <c r="G18" t="s">
        <v>36</v>
      </c>
    </row>
    <row r="19" spans="1:7" x14ac:dyDescent="0.7">
      <c r="A19">
        <v>16</v>
      </c>
      <c r="B19">
        <v>4.7537681938698002</v>
      </c>
      <c r="C19">
        <v>1.5984015984015984E-2</v>
      </c>
      <c r="D19">
        <v>1.5589376075198609</v>
      </c>
      <c r="E19">
        <v>-4.1281203060313345</v>
      </c>
      <c r="G19" t="s">
        <v>37</v>
      </c>
    </row>
    <row r="20" spans="1:7" x14ac:dyDescent="0.7">
      <c r="A20">
        <v>17</v>
      </c>
      <c r="B20">
        <v>4.90319710409051</v>
      </c>
      <c r="C20">
        <v>1.6983016983016984E-2</v>
      </c>
      <c r="D20">
        <v>1.5898874625729824</v>
      </c>
      <c r="E20">
        <v>-4.0669892190396144</v>
      </c>
    </row>
    <row r="21" spans="1:7" x14ac:dyDescent="0.7">
      <c r="A21">
        <v>18</v>
      </c>
      <c r="B21">
        <v>4.9266280359073598</v>
      </c>
      <c r="C21">
        <v>1.7982017982017984E-2</v>
      </c>
      <c r="D21">
        <v>1.5946547856657289</v>
      </c>
      <c r="E21">
        <v>-4.0093239111701582</v>
      </c>
    </row>
    <row r="22" spans="1:7" x14ac:dyDescent="0.7">
      <c r="A22">
        <v>19</v>
      </c>
      <c r="B22">
        <v>4.9554449299999996</v>
      </c>
      <c r="C22">
        <v>1.898101898101898E-2</v>
      </c>
      <c r="D22">
        <v>1.6004869578980241</v>
      </c>
      <c r="E22">
        <v>-3.9547493662307098</v>
      </c>
    </row>
    <row r="23" spans="1:7" x14ac:dyDescent="0.7">
      <c r="A23">
        <v>20</v>
      </c>
      <c r="B23">
        <v>4.9614844900000001</v>
      </c>
      <c r="C23">
        <v>1.998001998001998E-2</v>
      </c>
      <c r="D23">
        <v>1.6017049882965282</v>
      </c>
      <c r="E23">
        <v>-3.9029483177466293</v>
      </c>
    </row>
    <row r="24" spans="1:7" x14ac:dyDescent="0.7">
      <c r="A24">
        <v>21</v>
      </c>
      <c r="B24">
        <v>5.0387431096699702</v>
      </c>
      <c r="C24">
        <v>2.097902097902098E-2</v>
      </c>
      <c r="D24">
        <v>1.6171566679801754</v>
      </c>
      <c r="E24">
        <v>-3.8536499682633845</v>
      </c>
    </row>
    <row r="25" spans="1:7" x14ac:dyDescent="0.7">
      <c r="A25">
        <v>22</v>
      </c>
      <c r="B25">
        <v>5.04795136323518</v>
      </c>
      <c r="C25">
        <v>2.197802197802198E-2</v>
      </c>
      <c r="D25">
        <v>1.6189824903341723</v>
      </c>
      <c r="E25">
        <v>-3.8066213353052158</v>
      </c>
    </row>
    <row r="26" spans="1:7" x14ac:dyDescent="0.7">
      <c r="A26">
        <v>23</v>
      </c>
      <c r="B26">
        <v>5.0835727788535099</v>
      </c>
      <c r="C26">
        <v>2.2977022977022976E-2</v>
      </c>
      <c r="D26">
        <v>1.6260143173127066</v>
      </c>
      <c r="E26">
        <v>-3.7616605226072219</v>
      </c>
    </row>
    <row r="27" spans="1:7" x14ac:dyDescent="0.7">
      <c r="A27">
        <v>24</v>
      </c>
      <c r="B27">
        <v>5.36713898</v>
      </c>
      <c r="C27">
        <v>2.3976023976023976E-2</v>
      </c>
      <c r="D27">
        <v>1.6802949881454217</v>
      </c>
      <c r="E27">
        <v>-3.7185914244606781</v>
      </c>
    </row>
    <row r="28" spans="1:7" x14ac:dyDescent="0.7">
      <c r="A28">
        <v>25</v>
      </c>
      <c r="B28">
        <v>5.3938625219324896</v>
      </c>
      <c r="C28">
        <v>2.4975024975024976E-2</v>
      </c>
      <c r="D28">
        <v>1.6852617371722087</v>
      </c>
      <c r="E28">
        <v>-3.6772595118131104</v>
      </c>
    </row>
    <row r="29" spans="1:7" x14ac:dyDescent="0.7">
      <c r="A29">
        <v>26</v>
      </c>
      <c r="B29">
        <v>5.4645377870526897</v>
      </c>
      <c r="C29">
        <v>2.5974025974025976E-2</v>
      </c>
      <c r="D29">
        <v>1.6982795411171223</v>
      </c>
      <c r="E29">
        <v>-3.6375284453317036</v>
      </c>
    </row>
    <row r="30" spans="1:7" x14ac:dyDescent="0.7">
      <c r="A30">
        <v>27</v>
      </c>
      <c r="B30">
        <v>5.6887133530732497</v>
      </c>
      <c r="C30">
        <v>2.6973026973026972E-2</v>
      </c>
      <c r="D30">
        <v>1.7384840983280967</v>
      </c>
      <c r="E30">
        <v>-3.5992773280163646</v>
      </c>
    </row>
    <row r="31" spans="1:7" x14ac:dyDescent="0.7">
      <c r="A31">
        <v>28</v>
      </c>
      <c r="B31">
        <v>5.7042518580783801</v>
      </c>
      <c r="C31">
        <v>2.7972027972027972E-2</v>
      </c>
      <c r="D31">
        <v>1.7412118367792795</v>
      </c>
      <c r="E31">
        <v>-3.5623984577027756</v>
      </c>
    </row>
    <row r="32" spans="1:7" x14ac:dyDescent="0.7">
      <c r="A32">
        <v>29</v>
      </c>
      <c r="B32">
        <v>5.7533959178849301</v>
      </c>
      <c r="C32">
        <v>2.8971028971028972E-2</v>
      </c>
      <c r="D32">
        <v>1.7497902748917846</v>
      </c>
      <c r="E32">
        <v>-3.5267954741304171</v>
      </c>
    </row>
    <row r="33" spans="1:5" x14ac:dyDescent="0.7">
      <c r="A33">
        <v>30</v>
      </c>
      <c r="B33">
        <v>5.7716091483616996</v>
      </c>
      <c r="C33">
        <v>2.9970029970029972E-2</v>
      </c>
      <c r="D33">
        <v>1.752950923504802</v>
      </c>
      <c r="E33">
        <v>-3.4923818202647867</v>
      </c>
    </row>
    <row r="34" spans="1:5" x14ac:dyDescent="0.7">
      <c r="A34">
        <v>31</v>
      </c>
      <c r="B34">
        <v>5.8720903730472704</v>
      </c>
      <c r="C34">
        <v>3.0969030969030968E-2</v>
      </c>
      <c r="D34">
        <v>1.7702106816991072</v>
      </c>
      <c r="E34">
        <v>-3.4590794560101781</v>
      </c>
    </row>
    <row r="35" spans="1:5" x14ac:dyDescent="0.7">
      <c r="A35">
        <v>32</v>
      </c>
      <c r="B35">
        <v>5.9472925391401104</v>
      </c>
      <c r="C35">
        <v>3.1968031968031968E-2</v>
      </c>
      <c r="D35">
        <v>1.7829360805588594</v>
      </c>
      <c r="E35">
        <v>-3.4268177762071605</v>
      </c>
    </row>
    <row r="36" spans="1:5" x14ac:dyDescent="0.7">
      <c r="A36">
        <v>33</v>
      </c>
      <c r="B36">
        <v>5.9610902479120398</v>
      </c>
      <c r="C36">
        <v>3.2967032967032968E-2</v>
      </c>
      <c r="D36">
        <v>1.785253391850083</v>
      </c>
      <c r="E36">
        <v>-3.3955326951776632</v>
      </c>
    </row>
    <row r="37" spans="1:5" x14ac:dyDescent="0.7">
      <c r="A37">
        <v>34</v>
      </c>
      <c r="B37">
        <v>6.0818582873353302</v>
      </c>
      <c r="C37">
        <v>3.3966033966033968E-2</v>
      </c>
      <c r="D37">
        <v>1.8053102886442436</v>
      </c>
      <c r="E37">
        <v>-3.3651658679710783</v>
      </c>
    </row>
    <row r="38" spans="1:5" x14ac:dyDescent="0.7">
      <c r="A38">
        <v>35</v>
      </c>
      <c r="B38">
        <v>6.1202731328604703</v>
      </c>
      <c r="C38">
        <v>3.4965034965034968E-2</v>
      </c>
      <c r="D38">
        <v>1.8116067250807304</v>
      </c>
      <c r="E38">
        <v>-3.335664024524545</v>
      </c>
    </row>
    <row r="39" spans="1:5" x14ac:dyDescent="0.7">
      <c r="A39">
        <v>36</v>
      </c>
      <c r="B39">
        <v>6.2606585562182104</v>
      </c>
      <c r="C39">
        <v>3.5964035964035967E-2</v>
      </c>
      <c r="D39">
        <v>1.8342853802526398</v>
      </c>
      <c r="E39">
        <v>-3.3069783976436073</v>
      </c>
    </row>
    <row r="40" spans="1:5" x14ac:dyDescent="0.7">
      <c r="A40">
        <v>37</v>
      </c>
      <c r="B40">
        <v>6.2948064600000002</v>
      </c>
      <c r="C40">
        <v>3.696303696303696E-2</v>
      </c>
      <c r="D40">
        <v>1.8397249219879295</v>
      </c>
      <c r="E40">
        <v>-3.2790642293733145</v>
      </c>
    </row>
    <row r="41" spans="1:5" x14ac:dyDescent="0.7">
      <c r="A41">
        <v>38</v>
      </c>
      <c r="B41">
        <v>6.3177696461578501</v>
      </c>
      <c r="C41">
        <v>3.796203796203796E-2</v>
      </c>
      <c r="D41">
        <v>1.843366241784516</v>
      </c>
      <c r="E41">
        <v>-3.2518803432116696</v>
      </c>
    </row>
    <row r="42" spans="1:5" x14ac:dyDescent="0.7">
      <c r="A42">
        <v>39</v>
      </c>
      <c r="B42">
        <v>6.3378921924595302</v>
      </c>
      <c r="C42">
        <v>3.896103896103896E-2</v>
      </c>
      <c r="D42">
        <v>1.8465462514143005</v>
      </c>
      <c r="E42">
        <v>-3.2253887718998566</v>
      </c>
    </row>
    <row r="43" spans="1:5" x14ac:dyDescent="0.7">
      <c r="A43">
        <v>40</v>
      </c>
      <c r="B43">
        <v>6.4902334947843201</v>
      </c>
      <c r="C43">
        <v>3.996003996003996E-2</v>
      </c>
      <c r="D43">
        <v>1.8702985076935221</v>
      </c>
      <c r="E43">
        <v>-3.1995544323437626</v>
      </c>
    </row>
    <row r="44" spans="1:5" x14ac:dyDescent="0.7">
      <c r="A44">
        <v>41</v>
      </c>
      <c r="B44">
        <v>6.5749502499593504</v>
      </c>
      <c r="C44">
        <v>4.095904095904096E-2</v>
      </c>
      <c r="D44">
        <v>1.8832670114890955</v>
      </c>
      <c r="E44">
        <v>-3.1743448406817301</v>
      </c>
    </row>
    <row r="45" spans="1:5" x14ac:dyDescent="0.7">
      <c r="A45">
        <v>42</v>
      </c>
      <c r="B45">
        <v>6.6434219460911201</v>
      </c>
      <c r="C45">
        <v>4.195804195804196E-2</v>
      </c>
      <c r="D45">
        <v>1.893627184066399</v>
      </c>
      <c r="E45">
        <v>-3.1497298616921241</v>
      </c>
    </row>
    <row r="46" spans="1:5" x14ac:dyDescent="0.7">
      <c r="A46">
        <v>43</v>
      </c>
      <c r="B46">
        <v>6.6820453429773101</v>
      </c>
      <c r="C46">
        <v>4.295704295704296E-2</v>
      </c>
      <c r="D46">
        <v>1.8994241297507075</v>
      </c>
      <c r="E46">
        <v>-3.1256814876910242</v>
      </c>
    </row>
    <row r="47" spans="1:5" x14ac:dyDescent="0.7">
      <c r="A47">
        <v>44</v>
      </c>
      <c r="B47">
        <v>6.7714730131052496</v>
      </c>
      <c r="C47">
        <v>4.3956043956043959E-2</v>
      </c>
      <c r="D47">
        <v>1.9127186427409895</v>
      </c>
      <c r="E47">
        <v>-3.1021736428511351</v>
      </c>
    </row>
    <row r="48" spans="1:5" x14ac:dyDescent="0.7">
      <c r="A48">
        <v>45</v>
      </c>
      <c r="B48">
        <v>6.8022169559121402</v>
      </c>
      <c r="C48">
        <v>4.4955044955044952E-2</v>
      </c>
      <c r="D48">
        <v>1.9172485819763903</v>
      </c>
      <c r="E48">
        <v>-3.0791820095132145</v>
      </c>
    </row>
    <row r="49" spans="1:5" x14ac:dyDescent="0.7">
      <c r="A49">
        <v>46</v>
      </c>
      <c r="B49">
        <v>6.9870002110037497</v>
      </c>
      <c r="C49">
        <v>4.5954045954045952E-2</v>
      </c>
      <c r="D49">
        <v>1.9440513097697907</v>
      </c>
      <c r="E49">
        <v>-3.056683873589058</v>
      </c>
    </row>
    <row r="50" spans="1:5" x14ac:dyDescent="0.7">
      <c r="A50">
        <v>47</v>
      </c>
      <c r="B50">
        <v>7.0270355593718499</v>
      </c>
      <c r="C50">
        <v>4.6953046953046952E-2</v>
      </c>
      <c r="D50">
        <v>1.9497649325888677</v>
      </c>
      <c r="E50">
        <v>-3.0346579865918577</v>
      </c>
    </row>
    <row r="51" spans="1:5" x14ac:dyDescent="0.7">
      <c r="A51">
        <v>48</v>
      </c>
      <c r="B51">
        <v>7.0720752942432599</v>
      </c>
      <c r="C51">
        <v>4.7952047952047952E-2</v>
      </c>
      <c r="D51">
        <v>1.956153972089081</v>
      </c>
      <c r="E51">
        <v>-3.0130844421931089</v>
      </c>
    </row>
    <row r="52" spans="1:5" x14ac:dyDescent="0.7">
      <c r="A52">
        <v>49</v>
      </c>
      <c r="B52">
        <v>7.1352174625181197</v>
      </c>
      <c r="C52">
        <v>4.8951048951048952E-2</v>
      </c>
      <c r="D52">
        <v>1.9650427287429897</v>
      </c>
      <c r="E52">
        <v>-2.9919445655084593</v>
      </c>
    </row>
    <row r="53" spans="1:5" x14ac:dyDescent="0.7">
      <c r="A53">
        <v>50</v>
      </c>
      <c r="B53">
        <v>7.1364572827287702</v>
      </c>
      <c r="C53">
        <v>4.9950049950049952E-2</v>
      </c>
      <c r="D53">
        <v>1.965216474324486</v>
      </c>
      <c r="E53">
        <v>-2.9712208135691962</v>
      </c>
    </row>
    <row r="54" spans="1:5" x14ac:dyDescent="0.7">
      <c r="A54">
        <v>51</v>
      </c>
      <c r="B54">
        <v>7.1850784812741102</v>
      </c>
      <c r="C54">
        <v>5.0949050949050952E-2</v>
      </c>
      <c r="D54">
        <v>1.9720064424044037</v>
      </c>
      <c r="E54">
        <v>-2.9508966856500902</v>
      </c>
    </row>
    <row r="55" spans="1:5" x14ac:dyDescent="0.7">
      <c r="A55">
        <v>52</v>
      </c>
      <c r="B55">
        <v>7.1987782650612004</v>
      </c>
      <c r="C55">
        <v>5.1948051948051951E-2</v>
      </c>
      <c r="D55">
        <v>1.9739113262156454</v>
      </c>
      <c r="E55">
        <v>-2.9309566423050053</v>
      </c>
    </row>
    <row r="56" spans="1:5" x14ac:dyDescent="0.7">
      <c r="A56">
        <v>53</v>
      </c>
      <c r="B56">
        <v>7.2062342946727904</v>
      </c>
      <c r="C56">
        <v>5.2947052947052944E-2</v>
      </c>
      <c r="D56">
        <v>1.9749465256292549</v>
      </c>
      <c r="E56">
        <v>-2.9113860321148497</v>
      </c>
    </row>
    <row r="57" spans="1:5" x14ac:dyDescent="0.7">
      <c r="A57">
        <v>54</v>
      </c>
      <c r="B57">
        <v>7.2414600029442804</v>
      </c>
      <c r="C57">
        <v>5.3946053946053944E-2</v>
      </c>
      <c r="D57">
        <v>1.9798228439326429</v>
      </c>
      <c r="E57">
        <v>-2.8921710252827908</v>
      </c>
    </row>
    <row r="58" spans="1:5" x14ac:dyDescent="0.7">
      <c r="A58">
        <v>55</v>
      </c>
      <c r="B58">
        <v>7.2645874243230804</v>
      </c>
      <c r="C58">
        <v>5.4945054945054944E-2</v>
      </c>
      <c r="D58">
        <v>1.9830115059152476</v>
      </c>
      <c r="E58">
        <v>-2.8732985533227122</v>
      </c>
    </row>
    <row r="59" spans="1:5" x14ac:dyDescent="0.7">
      <c r="A59">
        <v>56</v>
      </c>
      <c r="B59">
        <v>7.2761254446898498</v>
      </c>
      <c r="C59">
        <v>5.5944055944055944E-2</v>
      </c>
      <c r="D59">
        <v>1.9845985013937089</v>
      </c>
      <c r="E59">
        <v>-2.8547562541820839</v>
      </c>
    </row>
    <row r="60" spans="1:5" x14ac:dyDescent="0.7">
      <c r="A60">
        <v>57</v>
      </c>
      <c r="B60">
        <v>7.3109254395877601</v>
      </c>
      <c r="C60">
        <v>5.6943056943056944E-2</v>
      </c>
      <c r="D60">
        <v>1.989369864871507</v>
      </c>
      <c r="E60">
        <v>-2.8365324222219845</v>
      </c>
    </row>
    <row r="61" spans="1:5" x14ac:dyDescent="0.7">
      <c r="A61">
        <v>58</v>
      </c>
      <c r="B61">
        <v>7.3736821050335601</v>
      </c>
      <c r="C61">
        <v>5.7942057942057944E-2</v>
      </c>
      <c r="D61">
        <v>1.9979171886349929</v>
      </c>
      <c r="E61">
        <v>-2.8186159625473994</v>
      </c>
    </row>
    <row r="62" spans="1:5" x14ac:dyDescent="0.7">
      <c r="A62">
        <v>59</v>
      </c>
      <c r="B62">
        <v>7.3767572000000001</v>
      </c>
      <c r="C62">
        <v>5.8941058941058944E-2</v>
      </c>
      <c r="D62">
        <v>1.9983341382522073</v>
      </c>
      <c r="E62">
        <v>-2.8009963492415002</v>
      </c>
    </row>
    <row r="63" spans="1:5" x14ac:dyDescent="0.7">
      <c r="A63">
        <v>60</v>
      </c>
      <c r="B63">
        <v>7.3964692200000002</v>
      </c>
      <c r="C63">
        <v>5.9940059940059943E-2</v>
      </c>
      <c r="D63">
        <v>2.0010027539137925</v>
      </c>
      <c r="E63">
        <v>-2.7836635871101545</v>
      </c>
    </row>
    <row r="64" spans="1:5" x14ac:dyDescent="0.7">
      <c r="A64">
        <v>61</v>
      </c>
      <c r="B64">
        <v>7.4102058716260304</v>
      </c>
      <c r="C64">
        <v>6.0939060939060936E-2</v>
      </c>
      <c r="D64">
        <v>2.0028582218675397</v>
      </c>
      <c r="E64">
        <v>-2.7666081765885107</v>
      </c>
    </row>
    <row r="65" spans="1:5" x14ac:dyDescent="0.7">
      <c r="A65">
        <v>62</v>
      </c>
      <c r="B65">
        <v>7.4260798581669301</v>
      </c>
      <c r="C65">
        <v>6.1938061938061936E-2</v>
      </c>
      <c r="D65">
        <v>2.0049981095574121</v>
      </c>
      <c r="E65">
        <v>-2.7498210815010968</v>
      </c>
    </row>
    <row r="66" spans="1:5" x14ac:dyDescent="0.7">
      <c r="A66">
        <v>63</v>
      </c>
      <c r="B66">
        <v>7.4336581039750804</v>
      </c>
      <c r="C66">
        <v>6.2937062937062943E-2</v>
      </c>
      <c r="D66">
        <v>2.0060180799612581</v>
      </c>
      <c r="E66">
        <v>-2.7332936994014423</v>
      </c>
    </row>
    <row r="67" spans="1:5" x14ac:dyDescent="0.7">
      <c r="A67">
        <v>64</v>
      </c>
      <c r="B67">
        <v>7.4789617504260999</v>
      </c>
      <c r="C67">
        <v>6.3936063936063936E-2</v>
      </c>
      <c r="D67">
        <v>2.0120939789333292</v>
      </c>
      <c r="E67">
        <v>-2.7170178342474771</v>
      </c>
    </row>
    <row r="68" spans="1:5" x14ac:dyDescent="0.7">
      <c r="A68">
        <v>65</v>
      </c>
      <c r="B68">
        <v>7.4906551507124002</v>
      </c>
      <c r="C68">
        <v>6.4935064935064929E-2</v>
      </c>
      <c r="D68">
        <v>2.0136562637589059</v>
      </c>
      <c r="E68">
        <v>-2.7009856711953812</v>
      </c>
    </row>
    <row r="69" spans="1:5" x14ac:dyDescent="0.7">
      <c r="A69">
        <v>66</v>
      </c>
      <c r="B69">
        <v>7.5117508793264598</v>
      </c>
      <c r="C69">
        <v>6.5934065934065936E-2</v>
      </c>
      <c r="D69">
        <v>2.0164685783270975</v>
      </c>
      <c r="E69">
        <v>-2.685189753317784</v>
      </c>
    </row>
    <row r="70" spans="1:5" x14ac:dyDescent="0.7">
      <c r="A70">
        <v>67</v>
      </c>
      <c r="B70">
        <v>7.5540394700000002</v>
      </c>
      <c r="C70">
        <v>6.6933066933066929E-2</v>
      </c>
      <c r="D70">
        <v>2.0220824493229479</v>
      </c>
      <c r="E70">
        <v>-2.6696229600727004</v>
      </c>
    </row>
    <row r="71" spans="1:5" x14ac:dyDescent="0.7">
      <c r="A71">
        <v>68</v>
      </c>
      <c r="B71">
        <v>7.5854478202624902</v>
      </c>
      <c r="C71">
        <v>6.7932067932067935E-2</v>
      </c>
      <c r="D71">
        <v>2.0262316513032381</v>
      </c>
      <c r="E71">
        <v>-2.654278487367526</v>
      </c>
    </row>
    <row r="72" spans="1:5" x14ac:dyDescent="0.7">
      <c r="A72">
        <v>69</v>
      </c>
      <c r="B72">
        <v>7.6148663331156596</v>
      </c>
      <c r="C72">
        <v>6.8931068931068928E-2</v>
      </c>
      <c r="D72">
        <v>2.0301024330894117</v>
      </c>
      <c r="E72">
        <v>-2.6391498290783906</v>
      </c>
    </row>
    <row r="73" spans="1:5" x14ac:dyDescent="0.7">
      <c r="A73">
        <v>70</v>
      </c>
      <c r="B73">
        <v>7.6267214549848896</v>
      </c>
      <c r="C73">
        <v>6.9930069930069935E-2</v>
      </c>
      <c r="D73">
        <v>2.0316580616006679</v>
      </c>
      <c r="E73">
        <v>-2.6242307598991768</v>
      </c>
    </row>
    <row r="74" spans="1:5" x14ac:dyDescent="0.7">
      <c r="A74">
        <v>71</v>
      </c>
      <c r="B74">
        <v>7.6273100147535997</v>
      </c>
      <c r="C74">
        <v>7.0929070929070928E-2</v>
      </c>
      <c r="D74">
        <v>2.0317352293671265</v>
      </c>
      <c r="E74">
        <v>-2.6095153194070626</v>
      </c>
    </row>
    <row r="75" spans="1:5" x14ac:dyDescent="0.7">
      <c r="A75">
        <v>72</v>
      </c>
      <c r="B75">
        <v>7.6594813458828099</v>
      </c>
      <c r="C75">
        <v>7.1928071928071935E-2</v>
      </c>
      <c r="D75">
        <v>2.0359442720453371</v>
      </c>
      <c r="E75">
        <v>-2.5949977972424727</v>
      </c>
    </row>
    <row r="76" spans="1:5" x14ac:dyDescent="0.7">
      <c r="A76">
        <v>73</v>
      </c>
      <c r="B76">
        <v>7.6902262443672704</v>
      </c>
      <c r="C76">
        <v>7.2927072927072928E-2</v>
      </c>
      <c r="D76">
        <v>2.0399502036786989</v>
      </c>
      <c r="E76">
        <v>-2.5806727193111896</v>
      </c>
    </row>
    <row r="77" spans="1:5" x14ac:dyDescent="0.7">
      <c r="A77">
        <v>74</v>
      </c>
      <c r="B77">
        <v>7.6963766341967803</v>
      </c>
      <c r="C77">
        <v>7.3926073926073921E-2</v>
      </c>
      <c r="D77">
        <v>2.0407496511208167</v>
      </c>
      <c r="E77">
        <v>-2.5665348349251982</v>
      </c>
    </row>
    <row r="78" spans="1:5" x14ac:dyDescent="0.7">
      <c r="A78">
        <v>75</v>
      </c>
      <c r="B78">
        <v>7.8532460061619904</v>
      </c>
      <c r="C78">
        <v>7.4925074925074928E-2</v>
      </c>
      <c r="D78">
        <v>2.0609269502947911</v>
      </c>
      <c r="E78">
        <v>-2.5525791048066355</v>
      </c>
    </row>
    <row r="79" spans="1:5" x14ac:dyDescent="0.7">
      <c r="A79">
        <v>76</v>
      </c>
      <c r="B79">
        <v>7.8932479211524003</v>
      </c>
      <c r="C79">
        <v>7.5924075924075921E-2</v>
      </c>
      <c r="D79">
        <v>2.0660077004892008</v>
      </c>
      <c r="E79">
        <v>-2.5388006898862598</v>
      </c>
    </row>
    <row r="80" spans="1:5" x14ac:dyDescent="0.7">
      <c r="A80">
        <v>77</v>
      </c>
      <c r="B80">
        <v>7.9098012092084504</v>
      </c>
      <c r="C80">
        <v>7.6923076923076927E-2</v>
      </c>
      <c r="D80">
        <v>2.0681026498845494</v>
      </c>
      <c r="E80">
        <v>-2.5251949408340901</v>
      </c>
    </row>
    <row r="81" spans="1:5" x14ac:dyDescent="0.7">
      <c r="A81">
        <v>78</v>
      </c>
      <c r="B81">
        <v>7.9991453812449604</v>
      </c>
      <c r="C81">
        <v>7.792207792207792E-2</v>
      </c>
      <c r="D81">
        <v>2.079334708629009</v>
      </c>
      <c r="E81">
        <v>-2.5117573882655679</v>
      </c>
    </row>
    <row r="82" spans="1:5" x14ac:dyDescent="0.7">
      <c r="A82">
        <v>79</v>
      </c>
      <c r="B82">
        <v>8.0338285425068801</v>
      </c>
      <c r="C82">
        <v>7.8921078921078927E-2</v>
      </c>
      <c r="D82">
        <v>2.0836611942240304</v>
      </c>
      <c r="E82">
        <v>-2.4984837335715744</v>
      </c>
    </row>
    <row r="83" spans="1:5" x14ac:dyDescent="0.7">
      <c r="A83">
        <v>80</v>
      </c>
      <c r="B83">
        <v>8.0532652820951807</v>
      </c>
      <c r="C83">
        <v>7.992007992007992E-2</v>
      </c>
      <c r="D83">
        <v>2.0860776342918399</v>
      </c>
      <c r="E83">
        <v>-2.4853698403252125</v>
      </c>
    </row>
    <row r="84" spans="1:5" x14ac:dyDescent="0.7">
      <c r="A84">
        <v>81</v>
      </c>
      <c r="B84">
        <v>8.0623919917610696</v>
      </c>
      <c r="C84">
        <v>8.0919080919080913E-2</v>
      </c>
      <c r="D84">
        <v>2.0872102856614387</v>
      </c>
      <c r="E84">
        <v>-2.4724117262223824</v>
      </c>
    </row>
    <row r="85" spans="1:5" x14ac:dyDescent="0.7">
      <c r="A85">
        <v>82</v>
      </c>
      <c r="B85">
        <v>8.1316450699999994</v>
      </c>
      <c r="C85">
        <v>8.191808191808192E-2</v>
      </c>
      <c r="D85">
        <v>2.0957632487240589</v>
      </c>
      <c r="E85">
        <v>-2.4596055555168412</v>
      </c>
    </row>
    <row r="86" spans="1:5" x14ac:dyDescent="0.7">
      <c r="A86">
        <v>83</v>
      </c>
      <c r="B86">
        <v>8.1944409402686293</v>
      </c>
      <c r="C86">
        <v>8.2917082917082913E-2</v>
      </c>
      <c r="D86">
        <v>2.1034559902553833</v>
      </c>
      <c r="E86">
        <v>-2.4469476319137611</v>
      </c>
    </row>
    <row r="87" spans="1:5" x14ac:dyDescent="0.7">
      <c r="A87">
        <v>84</v>
      </c>
      <c r="B87">
        <v>8.2541105907491907</v>
      </c>
      <c r="C87">
        <v>8.3916083916083919E-2</v>
      </c>
      <c r="D87">
        <v>2.1107113296837126</v>
      </c>
      <c r="E87">
        <v>-2.4344343918888667</v>
      </c>
    </row>
    <row r="88" spans="1:5" x14ac:dyDescent="0.7">
      <c r="A88">
        <v>85</v>
      </c>
      <c r="B88">
        <v>8.3306048640864407</v>
      </c>
      <c r="C88">
        <v>8.4915084915084912E-2</v>
      </c>
      <c r="D88">
        <v>2.1199360662780413</v>
      </c>
      <c r="E88">
        <v>-2.4220623984029221</v>
      </c>
    </row>
    <row r="89" spans="1:5" x14ac:dyDescent="0.7">
      <c r="A89">
        <v>86</v>
      </c>
      <c r="B89">
        <v>8.3340839549408106</v>
      </c>
      <c r="C89">
        <v>8.5914085914085919E-2</v>
      </c>
      <c r="D89">
        <v>2.1203536067365159</v>
      </c>
      <c r="E89">
        <v>-2.4098283349837981</v>
      </c>
    </row>
    <row r="90" spans="1:5" x14ac:dyDescent="0.7">
      <c r="A90">
        <v>87</v>
      </c>
      <c r="B90">
        <v>8.3750264097794407</v>
      </c>
      <c r="C90">
        <v>8.6913086913086912E-2</v>
      </c>
      <c r="D90">
        <v>2.1252542311126583</v>
      </c>
      <c r="E90">
        <v>-2.3977290001506564</v>
      </c>
    </row>
    <row r="91" spans="1:5" x14ac:dyDescent="0.7">
      <c r="A91">
        <v>88</v>
      </c>
      <c r="B91">
        <v>8.4711471647935692</v>
      </c>
      <c r="C91">
        <v>8.7912087912087919E-2</v>
      </c>
      <c r="D91">
        <v>2.136665938075462</v>
      </c>
      <c r="E91">
        <v>-2.3857613021567694</v>
      </c>
    </row>
    <row r="92" spans="1:5" x14ac:dyDescent="0.7">
      <c r="A92">
        <v>89</v>
      </c>
      <c r="B92">
        <v>8.5379178286867798</v>
      </c>
      <c r="C92">
        <v>8.8911088911088912E-2</v>
      </c>
      <c r="D92">
        <v>2.144517164101917</v>
      </c>
      <c r="E92">
        <v>-2.3739222540293645</v>
      </c>
    </row>
    <row r="93" spans="1:5" x14ac:dyDescent="0.7">
      <c r="A93">
        <v>90</v>
      </c>
      <c r="B93">
        <v>8.5487377599999999</v>
      </c>
      <c r="C93">
        <v>8.9910089910089905E-2</v>
      </c>
      <c r="D93">
        <v>2.1457836416408704</v>
      </c>
      <c r="E93">
        <v>-2.3622089688866033</v>
      </c>
    </row>
    <row r="94" spans="1:5" x14ac:dyDescent="0.7">
      <c r="A94">
        <v>91</v>
      </c>
      <c r="B94">
        <v>8.5595535789018999</v>
      </c>
      <c r="C94">
        <v>9.0909090909090912E-2</v>
      </c>
      <c r="D94">
        <v>2.1470480367962463</v>
      </c>
      <c r="E94">
        <v>-2.3506186555132942</v>
      </c>
    </row>
    <row r="95" spans="1:5" x14ac:dyDescent="0.7">
      <c r="A95">
        <v>92</v>
      </c>
      <c r="B95">
        <v>8.5686427449077307</v>
      </c>
      <c r="C95">
        <v>9.1908091908091905E-2</v>
      </c>
      <c r="D95">
        <v>2.1481093472444868</v>
      </c>
      <c r="E95">
        <v>-2.3391486141783968</v>
      </c>
    </row>
    <row r="96" spans="1:5" x14ac:dyDescent="0.7">
      <c r="A96">
        <v>93</v>
      </c>
      <c r="B96">
        <v>8.57296712191674</v>
      </c>
      <c r="C96">
        <v>9.2907092907092911E-2</v>
      </c>
      <c r="D96">
        <v>2.1486138946159814</v>
      </c>
      <c r="E96">
        <v>-2.3277962326786037</v>
      </c>
    </row>
    <row r="97" spans="1:5" x14ac:dyDescent="0.7">
      <c r="A97">
        <v>94</v>
      </c>
      <c r="B97">
        <v>8.5734269405813404</v>
      </c>
      <c r="C97">
        <v>9.3906093906093904E-2</v>
      </c>
      <c r="D97">
        <v>2.1486675290609889</v>
      </c>
      <c r="E97">
        <v>-2.31655898259352</v>
      </c>
    </row>
    <row r="98" spans="1:5" x14ac:dyDescent="0.7">
      <c r="A98">
        <v>95</v>
      </c>
      <c r="B98">
        <v>8.58617612083059</v>
      </c>
      <c r="C98">
        <v>9.4905094905094911E-2</v>
      </c>
      <c r="D98">
        <v>2.1501534821508748</v>
      </c>
      <c r="E98">
        <v>-2.3054344157389925</v>
      </c>
    </row>
    <row r="99" spans="1:5" x14ac:dyDescent="0.7">
      <c r="A99">
        <v>96</v>
      </c>
      <c r="B99">
        <v>8.5912899899999999</v>
      </c>
      <c r="C99">
        <v>9.5904095904095904E-2</v>
      </c>
      <c r="D99">
        <v>2.1507488981787679</v>
      </c>
      <c r="E99">
        <v>-2.2944201608061245</v>
      </c>
    </row>
    <row r="100" spans="1:5" x14ac:dyDescent="0.7">
      <c r="A100">
        <v>97</v>
      </c>
      <c r="B100">
        <v>8.6448280493314407</v>
      </c>
      <c r="C100">
        <v>9.6903096903096897E-2</v>
      </c>
      <c r="D100">
        <v>2.1569612287502165</v>
      </c>
      <c r="E100">
        <v>-2.2835139201744594</v>
      </c>
    </row>
    <row r="101" spans="1:5" x14ac:dyDescent="0.7">
      <c r="A101">
        <v>98</v>
      </c>
      <c r="B101">
        <v>8.6483765826361001</v>
      </c>
      <c r="C101">
        <v>9.7902097902097904E-2</v>
      </c>
      <c r="D101">
        <v>2.1573716250220452</v>
      </c>
      <c r="E101">
        <v>-2.2727134668885887</v>
      </c>
    </row>
    <row r="102" spans="1:5" x14ac:dyDescent="0.7">
      <c r="A102">
        <v>99</v>
      </c>
      <c r="B102">
        <v>8.6568190190384993</v>
      </c>
      <c r="C102">
        <v>9.8901098901098897E-2</v>
      </c>
      <c r="D102">
        <v>2.158347336278537</v>
      </c>
      <c r="E102">
        <v>-2.2620166417882501</v>
      </c>
    </row>
    <row r="103" spans="1:5" x14ac:dyDescent="0.7">
      <c r="A103">
        <v>100</v>
      </c>
      <c r="B103">
        <v>8.6632012290526692</v>
      </c>
      <c r="C103">
        <v>9.9900099900099903E-2</v>
      </c>
      <c r="D103">
        <v>2.1590843112025402</v>
      </c>
      <c r="E103">
        <v>-2.2514213507826311</v>
      </c>
    </row>
    <row r="104" spans="1:5" x14ac:dyDescent="0.7">
      <c r="A104">
        <v>101</v>
      </c>
      <c r="B104">
        <v>8.6652103888468996</v>
      </c>
      <c r="C104">
        <v>0.1008991008991009</v>
      </c>
      <c r="D104">
        <v>2.1593162031782778</v>
      </c>
      <c r="E104">
        <v>-2.2409255622603017</v>
      </c>
    </row>
    <row r="105" spans="1:5" x14ac:dyDescent="0.7">
      <c r="A105">
        <v>102</v>
      </c>
      <c r="B105">
        <v>8.7173906100000007</v>
      </c>
      <c r="C105">
        <v>0.1018981018981019</v>
      </c>
      <c r="D105">
        <v>2.1653199511665981</v>
      </c>
      <c r="E105">
        <v>-2.2305273046267384</v>
      </c>
    </row>
    <row r="106" spans="1:5" x14ac:dyDescent="0.7">
      <c r="A106">
        <v>103</v>
      </c>
      <c r="B106">
        <v>8.7283180115013099</v>
      </c>
      <c r="C106">
        <v>0.1028971028971029</v>
      </c>
      <c r="D106">
        <v>2.1665726836485462</v>
      </c>
      <c r="E106">
        <v>-2.2202246639619663</v>
      </c>
    </row>
    <row r="107" spans="1:5" x14ac:dyDescent="0.7">
      <c r="A107">
        <v>104</v>
      </c>
      <c r="B107">
        <v>8.7544169040752902</v>
      </c>
      <c r="C107">
        <v>0.1038961038961039</v>
      </c>
      <c r="D107">
        <v>2.1695583620435723</v>
      </c>
      <c r="E107">
        <v>-2.210015781791371</v>
      </c>
    </row>
    <row r="108" spans="1:5" x14ac:dyDescent="0.7">
      <c r="A108">
        <v>105</v>
      </c>
      <c r="B108">
        <v>8.7934092930292191</v>
      </c>
      <c r="C108">
        <v>0.1048951048951049</v>
      </c>
      <c r="D108">
        <v>2.1740024969115597</v>
      </c>
      <c r="E108">
        <v>-2.1998988529631776</v>
      </c>
    </row>
    <row r="109" spans="1:5" x14ac:dyDescent="0.7">
      <c r="A109">
        <v>106</v>
      </c>
      <c r="B109">
        <v>8.8306164425902303</v>
      </c>
      <c r="C109">
        <v>0.10589410589410589</v>
      </c>
      <c r="D109">
        <v>2.178224824476978</v>
      </c>
      <c r="E109">
        <v>-2.1898721236265146</v>
      </c>
    </row>
    <row r="110" spans="1:5" x14ac:dyDescent="0.7">
      <c r="A110">
        <v>107</v>
      </c>
      <c r="B110">
        <v>8.8623644080180899</v>
      </c>
      <c r="C110">
        <v>0.1068931068931069</v>
      </c>
      <c r="D110">
        <v>2.181813592222797</v>
      </c>
      <c r="E110">
        <v>-2.1799338893044191</v>
      </c>
    </row>
    <row r="111" spans="1:5" x14ac:dyDescent="0.7">
      <c r="A111">
        <v>108</v>
      </c>
      <c r="B111">
        <v>8.8683167899999997</v>
      </c>
      <c r="C111">
        <v>0.10789210789210789</v>
      </c>
      <c r="D111">
        <v>2.1824850139396559</v>
      </c>
      <c r="E111">
        <v>-2.1700824930564711</v>
      </c>
    </row>
    <row r="112" spans="1:5" x14ac:dyDescent="0.7">
      <c r="A112">
        <v>109</v>
      </c>
      <c r="B112">
        <v>8.8800216739729905</v>
      </c>
      <c r="C112">
        <v>0.1088911088911089</v>
      </c>
      <c r="D112">
        <v>2.1838039977638242</v>
      </c>
      <c r="E112">
        <v>-2.1603163237260956</v>
      </c>
    </row>
    <row r="113" spans="1:5" x14ac:dyDescent="0.7">
      <c r="A113">
        <v>110</v>
      </c>
      <c r="B113">
        <v>8.9419060106167603</v>
      </c>
      <c r="C113">
        <v>0.10989010989010989</v>
      </c>
      <c r="D113">
        <v>2.1907487667541727</v>
      </c>
      <c r="E113">
        <v>-2.150633814267906</v>
      </c>
    </row>
    <row r="114" spans="1:5" x14ac:dyDescent="0.7">
      <c r="A114">
        <v>111</v>
      </c>
      <c r="B114">
        <v>8.9586514166056492</v>
      </c>
      <c r="C114">
        <v>0.1108891108891109</v>
      </c>
      <c r="D114">
        <v>2.1926197041192927</v>
      </c>
      <c r="E114">
        <v>-2.1410334401507378</v>
      </c>
    </row>
    <row r="115" spans="1:5" x14ac:dyDescent="0.7">
      <c r="A115">
        <v>112</v>
      </c>
      <c r="B115">
        <v>8.9615368427463995</v>
      </c>
      <c r="C115">
        <v>0.11188811188811189</v>
      </c>
      <c r="D115">
        <v>2.1929417349064613</v>
      </c>
      <c r="E115">
        <v>-2.1315137178322852</v>
      </c>
    </row>
    <row r="116" spans="1:5" x14ac:dyDescent="0.7">
      <c r="A116">
        <v>113</v>
      </c>
      <c r="B116">
        <v>8.9902842631737201</v>
      </c>
      <c r="C116">
        <v>0.11288711288711288</v>
      </c>
      <c r="D116">
        <v>2.1961444679139652</v>
      </c>
      <c r="E116">
        <v>-2.1220732033015479</v>
      </c>
    </row>
    <row r="117" spans="1:5" x14ac:dyDescent="0.7">
      <c r="A117">
        <v>114</v>
      </c>
      <c r="B117">
        <v>9.0164231980276899</v>
      </c>
      <c r="C117">
        <v>0.11388611388611389</v>
      </c>
      <c r="D117">
        <v>2.1990477141926492</v>
      </c>
      <c r="E117">
        <v>-2.1127104906854801</v>
      </c>
    </row>
    <row r="118" spans="1:5" x14ac:dyDescent="0.7">
      <c r="A118">
        <v>115</v>
      </c>
      <c r="B118">
        <v>9.1013471500000005</v>
      </c>
      <c r="C118">
        <v>0.11488511488511488</v>
      </c>
      <c r="D118">
        <v>2.2084224410277313</v>
      </c>
      <c r="E118">
        <v>-2.1034242109164936</v>
      </c>
    </row>
    <row r="119" spans="1:5" x14ac:dyDescent="0.7">
      <c r="A119">
        <v>116</v>
      </c>
      <c r="B119">
        <v>9.1062396334065099</v>
      </c>
      <c r="C119">
        <v>0.11588411588411589</v>
      </c>
      <c r="D119">
        <v>2.2089598525565033</v>
      </c>
      <c r="E119">
        <v>-2.0942130304576336</v>
      </c>
    </row>
    <row r="120" spans="1:5" x14ac:dyDescent="0.7">
      <c r="A120">
        <v>117</v>
      </c>
      <c r="B120">
        <v>9.10737858165961</v>
      </c>
      <c r="C120">
        <v>0.11688311688311688</v>
      </c>
      <c r="D120">
        <v>2.2090849181246002</v>
      </c>
      <c r="E120">
        <v>-2.085075650082485</v>
      </c>
    </row>
    <row r="121" spans="1:5" x14ac:dyDescent="0.7">
      <c r="A121">
        <v>118</v>
      </c>
      <c r="B121">
        <v>9.11097791037046</v>
      </c>
      <c r="C121">
        <v>0.11788211788211789</v>
      </c>
      <c r="D121">
        <v>2.2094800502276803</v>
      </c>
      <c r="E121">
        <v>-2.07601080370699</v>
      </c>
    </row>
    <row r="122" spans="1:5" x14ac:dyDescent="0.7">
      <c r="A122">
        <v>119</v>
      </c>
      <c r="B122">
        <v>9.1127514772230196</v>
      </c>
      <c r="C122">
        <v>0.11888111888111888</v>
      </c>
      <c r="D122">
        <v>2.2096746939057592</v>
      </c>
      <c r="E122">
        <v>-2.067017257270555</v>
      </c>
    </row>
    <row r="123" spans="1:5" x14ac:dyDescent="0.7">
      <c r="A123">
        <v>120</v>
      </c>
      <c r="B123">
        <v>9.1515928710058194</v>
      </c>
      <c r="C123">
        <v>0.11988011988011989</v>
      </c>
      <c r="D123">
        <v>2.2139279483994541</v>
      </c>
      <c r="E123">
        <v>-2.0580938076639801</v>
      </c>
    </row>
    <row r="124" spans="1:5" x14ac:dyDescent="0.7">
      <c r="A124">
        <v>121</v>
      </c>
      <c r="B124">
        <v>9.1517271400000002</v>
      </c>
      <c r="C124">
        <v>0.12087912087912088</v>
      </c>
      <c r="D124">
        <v>2.2139426199447367</v>
      </c>
      <c r="E124">
        <v>-2.0492392817018756</v>
      </c>
    </row>
    <row r="125" spans="1:5" x14ac:dyDescent="0.7">
      <c r="A125">
        <v>122</v>
      </c>
      <c r="B125">
        <v>9.1533605225762305</v>
      </c>
      <c r="C125">
        <v>0.12187812187812187</v>
      </c>
      <c r="D125">
        <v>2.2141210820871393</v>
      </c>
      <c r="E125">
        <v>-2.0404525351373541</v>
      </c>
    </row>
    <row r="126" spans="1:5" x14ac:dyDescent="0.7">
      <c r="A126">
        <v>123</v>
      </c>
      <c r="B126">
        <v>9.1573276499999992</v>
      </c>
      <c r="C126">
        <v>0.12287712287712288</v>
      </c>
      <c r="D126">
        <v>2.2145543948549014</v>
      </c>
      <c r="E126">
        <v>-2.031732451716953</v>
      </c>
    </row>
    <row r="127" spans="1:5" x14ac:dyDescent="0.7">
      <c r="A127">
        <v>124</v>
      </c>
      <c r="B127">
        <v>9.1574971659192297</v>
      </c>
      <c r="C127">
        <v>0.12387612387612387</v>
      </c>
      <c r="D127">
        <v>2.2145729061888551</v>
      </c>
      <c r="E127">
        <v>-2.0230779422738165</v>
      </c>
    </row>
    <row r="128" spans="1:5" x14ac:dyDescent="0.7">
      <c r="A128">
        <v>125</v>
      </c>
      <c r="B128">
        <v>9.1777197499999996</v>
      </c>
      <c r="C128">
        <v>0.12487512487512488</v>
      </c>
      <c r="D128">
        <v>2.2167787805315</v>
      </c>
      <c r="E128">
        <v>-2.0144879438572936</v>
      </c>
    </row>
    <row r="129" spans="1:5" x14ac:dyDescent="0.7">
      <c r="A129">
        <v>126</v>
      </c>
      <c r="B129">
        <v>9.19002812851474</v>
      </c>
      <c r="C129">
        <v>0.12587412587412589</v>
      </c>
      <c r="D129">
        <v>2.2181189971370943</v>
      </c>
      <c r="E129">
        <v>-2.0059614188972139</v>
      </c>
    </row>
    <row r="130" spans="1:5" x14ac:dyDescent="0.7">
      <c r="A130">
        <v>127</v>
      </c>
      <c r="B130">
        <v>9.2276683029798505</v>
      </c>
      <c r="C130">
        <v>0.12687312687312688</v>
      </c>
      <c r="D130">
        <v>2.222206395038246</v>
      </c>
      <c r="E130">
        <v>-1.9974973544011991</v>
      </c>
    </row>
    <row r="131" spans="1:5" x14ac:dyDescent="0.7">
      <c r="A131">
        <v>128</v>
      </c>
      <c r="B131">
        <v>9.2297255936187508</v>
      </c>
      <c r="C131">
        <v>0.12787212787212787</v>
      </c>
      <c r="D131">
        <v>2.2224293182373653</v>
      </c>
      <c r="E131">
        <v>-1.9890947611834557</v>
      </c>
    </row>
    <row r="132" spans="1:5" x14ac:dyDescent="0.7">
      <c r="A132">
        <v>129</v>
      </c>
      <c r="B132">
        <v>9.3264678885774206</v>
      </c>
      <c r="C132">
        <v>0.12887112887112886</v>
      </c>
      <c r="D132">
        <v>2.232856367466201</v>
      </c>
      <c r="E132">
        <v>-1.9807526731235645</v>
      </c>
    </row>
    <row r="133" spans="1:5" x14ac:dyDescent="0.7">
      <c r="A133">
        <v>130</v>
      </c>
      <c r="B133">
        <v>9.4583733813818203</v>
      </c>
      <c r="C133">
        <v>0.12987012987012986</v>
      </c>
      <c r="D133">
        <v>2.246900421279399</v>
      </c>
      <c r="E133">
        <v>-1.9724701464539007</v>
      </c>
    </row>
    <row r="134" spans="1:5" x14ac:dyDescent="0.7">
      <c r="A134">
        <v>131</v>
      </c>
      <c r="B134">
        <v>9.4600737867345206</v>
      </c>
      <c r="C134">
        <v>0.13086913086913088</v>
      </c>
      <c r="D134">
        <v>2.2470801828995963</v>
      </c>
      <c r="E134">
        <v>-1.9642462590743532</v>
      </c>
    </row>
    <row r="135" spans="1:5" x14ac:dyDescent="0.7">
      <c r="A135">
        <v>132</v>
      </c>
      <c r="B135">
        <v>9.5148810200000007</v>
      </c>
      <c r="C135">
        <v>0.13186813186813187</v>
      </c>
      <c r="D135">
        <v>2.2528569962032998</v>
      </c>
      <c r="E135">
        <v>-1.9560801098930931</v>
      </c>
    </row>
    <row r="136" spans="1:5" x14ac:dyDescent="0.7">
      <c r="A136">
        <v>133</v>
      </c>
      <c r="B136">
        <v>9.5208765346659998</v>
      </c>
      <c r="C136">
        <v>0.13286713286713286</v>
      </c>
      <c r="D136">
        <v>2.253486917533936</v>
      </c>
      <c r="E136">
        <v>-1.9479708181922273</v>
      </c>
    </row>
    <row r="137" spans="1:5" x14ac:dyDescent="0.7">
      <c r="A137">
        <v>134</v>
      </c>
      <c r="B137">
        <v>9.5258269588724307</v>
      </c>
      <c r="C137">
        <v>0.13386613386613386</v>
      </c>
      <c r="D137">
        <v>2.2540067370732682</v>
      </c>
      <c r="E137">
        <v>-1.9399175230172097</v>
      </c>
    </row>
    <row r="138" spans="1:5" x14ac:dyDescent="0.7">
      <c r="A138">
        <v>135</v>
      </c>
      <c r="B138">
        <v>9.5338797495310494</v>
      </c>
      <c r="C138">
        <v>0.13486513486513488</v>
      </c>
      <c r="D138">
        <v>2.2548517438995517</v>
      </c>
      <c r="E138">
        <v>-1.9319193825889431</v>
      </c>
    </row>
    <row r="139" spans="1:5" x14ac:dyDescent="0.7">
      <c r="A139">
        <v>136</v>
      </c>
      <c r="B139">
        <v>9.5407782677187498</v>
      </c>
      <c r="C139">
        <v>0.13586413586413587</v>
      </c>
      <c r="D139">
        <v>2.2555750615582202</v>
      </c>
      <c r="E139">
        <v>-1.9239755737375834</v>
      </c>
    </row>
    <row r="140" spans="1:5" x14ac:dyDescent="0.7">
      <c r="A140">
        <v>137</v>
      </c>
      <c r="B140">
        <v>9.5514716800000006</v>
      </c>
      <c r="C140">
        <v>0.13686313686313686</v>
      </c>
      <c r="D140">
        <v>2.2566952452378515</v>
      </c>
      <c r="E140">
        <v>-1.9160852913570832</v>
      </c>
    </row>
    <row r="141" spans="1:5" x14ac:dyDescent="0.7">
      <c r="A141">
        <v>138</v>
      </c>
      <c r="B141">
        <v>9.5756609927453606</v>
      </c>
      <c r="C141">
        <v>0.13786213786213786</v>
      </c>
      <c r="D141">
        <v>2.259224565868923</v>
      </c>
      <c r="E141">
        <v>-1.9082477478795603</v>
      </c>
    </row>
    <row r="142" spans="1:5" x14ac:dyDescent="0.7">
      <c r="A142">
        <v>139</v>
      </c>
      <c r="B142">
        <v>9.5762199399999997</v>
      </c>
      <c r="C142">
        <v>0.13886113886113885</v>
      </c>
      <c r="D142">
        <v>2.2592829358281725</v>
      </c>
      <c r="E142">
        <v>-1.9004621727686535</v>
      </c>
    </row>
    <row r="143" spans="1:5" x14ac:dyDescent="0.7">
      <c r="A143">
        <v>140</v>
      </c>
      <c r="B143">
        <v>9.6270435951549</v>
      </c>
      <c r="C143">
        <v>0.13986013986013987</v>
      </c>
      <c r="D143">
        <v>2.2645761792113475</v>
      </c>
      <c r="E143">
        <v>-1.8927278120310302</v>
      </c>
    </row>
    <row r="144" spans="1:5" x14ac:dyDescent="0.7">
      <c r="A144">
        <v>141</v>
      </c>
      <c r="B144">
        <v>9.6628010977024292</v>
      </c>
      <c r="C144">
        <v>0.14085914085914086</v>
      </c>
      <c r="D144">
        <v>2.268283574897882</v>
      </c>
      <c r="E144">
        <v>-1.8850439277452853</v>
      </c>
    </row>
    <row r="145" spans="1:5" x14ac:dyDescent="0.7">
      <c r="A145">
        <v>142</v>
      </c>
      <c r="B145">
        <v>9.6947808857638993</v>
      </c>
      <c r="C145">
        <v>0.14185814185814186</v>
      </c>
      <c r="D145">
        <v>2.2715876876928398</v>
      </c>
      <c r="E145">
        <v>-1.877409797607474</v>
      </c>
    </row>
    <row r="146" spans="1:5" x14ac:dyDescent="0.7">
      <c r="A146">
        <v>143</v>
      </c>
      <c r="B146">
        <v>9.7168659842400196</v>
      </c>
      <c r="C146">
        <v>0.14285714285714285</v>
      </c>
      <c r="D146">
        <v>2.2738631368758102</v>
      </c>
      <c r="E146">
        <v>-1.8698247144926041</v>
      </c>
    </row>
    <row r="147" spans="1:5" x14ac:dyDescent="0.7">
      <c r="A147">
        <v>144</v>
      </c>
      <c r="B147">
        <v>9.7475945024492994</v>
      </c>
      <c r="C147">
        <v>0.14385614385614387</v>
      </c>
      <c r="D147">
        <v>2.2770205368724303</v>
      </c>
      <c r="E147">
        <v>-1.8622879860313974</v>
      </c>
    </row>
    <row r="148" spans="1:5" x14ac:dyDescent="0.7">
      <c r="A148">
        <v>145</v>
      </c>
      <c r="B148">
        <v>9.7492692172833895</v>
      </c>
      <c r="C148">
        <v>0.14485514485514486</v>
      </c>
      <c r="D148">
        <v>2.2771923301272103</v>
      </c>
      <c r="E148">
        <v>-1.8547989342017048</v>
      </c>
    </row>
    <row r="149" spans="1:5" x14ac:dyDescent="0.7">
      <c r="A149">
        <v>146</v>
      </c>
      <c r="B149">
        <v>9.7768739156284603</v>
      </c>
      <c r="C149">
        <v>0.14585414585414586</v>
      </c>
      <c r="D149">
        <v>2.2800197924220162</v>
      </c>
      <c r="E149">
        <v>-1.8473568949339492</v>
      </c>
    </row>
    <row r="150" spans="1:5" x14ac:dyDescent="0.7">
      <c r="A150">
        <v>147</v>
      </c>
      <c r="B150">
        <v>9.8220240234121992</v>
      </c>
      <c r="C150">
        <v>0.14685314685314685</v>
      </c>
      <c r="D150">
        <v>2.2846272134919072</v>
      </c>
      <c r="E150">
        <v>-1.839961217730046</v>
      </c>
    </row>
    <row r="151" spans="1:5" x14ac:dyDescent="0.7">
      <c r="A151">
        <v>148</v>
      </c>
      <c r="B151">
        <v>9.8583230959940895</v>
      </c>
      <c r="C151">
        <v>0.14785214785214784</v>
      </c>
      <c r="D151">
        <v>2.28831608275057</v>
      </c>
      <c r="E151">
        <v>-1.8326112652952378</v>
      </c>
    </row>
    <row r="152" spans="1:5" x14ac:dyDescent="0.7">
      <c r="A152">
        <v>149</v>
      </c>
      <c r="B152">
        <v>9.9089522100000007</v>
      </c>
      <c r="C152">
        <v>0.14885114885114886</v>
      </c>
      <c r="D152">
        <v>2.2934386121768489</v>
      </c>
      <c r="E152">
        <v>-1.8253064131823191</v>
      </c>
    </row>
    <row r="153" spans="1:5" x14ac:dyDescent="0.7">
      <c r="A153">
        <v>150</v>
      </c>
      <c r="B153">
        <v>9.9266809491082295</v>
      </c>
      <c r="C153">
        <v>0.14985014985014986</v>
      </c>
      <c r="D153">
        <v>2.2952261773820402</v>
      </c>
      <c r="E153">
        <v>-1.818046049447767</v>
      </c>
    </row>
    <row r="154" spans="1:5" x14ac:dyDescent="0.7">
      <c r="A154">
        <v>151</v>
      </c>
      <c r="B154">
        <v>9.9294537421792093</v>
      </c>
      <c r="C154">
        <v>0.15084915084915085</v>
      </c>
      <c r="D154">
        <v>2.2955054656858427</v>
      </c>
      <c r="E154">
        <v>-1.8108295743192939</v>
      </c>
    </row>
    <row r="155" spans="1:5" x14ac:dyDescent="0.7">
      <c r="A155">
        <v>152</v>
      </c>
      <c r="B155">
        <v>9.9296295855167998</v>
      </c>
      <c r="C155">
        <v>0.15184815184815184</v>
      </c>
      <c r="D155">
        <v>2.2955231747950391</v>
      </c>
      <c r="E155">
        <v>-1.8036563998743675</v>
      </c>
    </row>
    <row r="156" spans="1:5" x14ac:dyDescent="0.7">
      <c r="A156">
        <v>153</v>
      </c>
      <c r="B156">
        <v>9.9375797600000002</v>
      </c>
      <c r="C156">
        <v>0.15284715284715283</v>
      </c>
      <c r="D156">
        <v>2.2963235061117628</v>
      </c>
      <c r="E156">
        <v>-1.7965259497292747</v>
      </c>
    </row>
    <row r="157" spans="1:5" x14ac:dyDescent="0.7">
      <c r="A157">
        <v>154</v>
      </c>
      <c r="B157">
        <v>9.9687753401503407</v>
      </c>
      <c r="C157">
        <v>0.15384615384615385</v>
      </c>
      <c r="D157">
        <v>2.2994577419405422</v>
      </c>
      <c r="E157">
        <v>-1.7894376587383152</v>
      </c>
    </row>
    <row r="158" spans="1:5" x14ac:dyDescent="0.7">
      <c r="A158">
        <v>155</v>
      </c>
      <c r="B158">
        <v>10.0040626368103</v>
      </c>
      <c r="C158">
        <v>0.15484515484515485</v>
      </c>
      <c r="D158">
        <v>2.3029912741723311</v>
      </c>
      <c r="E158">
        <v>-1.7823909727027218</v>
      </c>
    </row>
    <row r="159" spans="1:5" x14ac:dyDescent="0.7">
      <c r="A159">
        <v>156</v>
      </c>
      <c r="B159">
        <v>10.0375861406654</v>
      </c>
      <c r="C159">
        <v>0.15584415584415584</v>
      </c>
      <c r="D159">
        <v>2.3063366611205294</v>
      </c>
      <c r="E159">
        <v>-1.7753853480889468</v>
      </c>
    </row>
    <row r="160" spans="1:5" x14ac:dyDescent="0.7">
      <c r="A160">
        <v>157</v>
      </c>
      <c r="B160">
        <v>10.0614269105399</v>
      </c>
      <c r="C160">
        <v>0.15684315684315683</v>
      </c>
      <c r="D160">
        <v>2.308708994627156</v>
      </c>
      <c r="E160">
        <v>-1.7684202517559484</v>
      </c>
    </row>
    <row r="161" spans="1:5" x14ac:dyDescent="0.7">
      <c r="A161">
        <v>158</v>
      </c>
      <c r="B161">
        <v>10.131783661503</v>
      </c>
      <c r="C161">
        <v>0.15784215784215785</v>
      </c>
      <c r="D161">
        <v>2.3156773799082147</v>
      </c>
      <c r="E161">
        <v>-1.7614951606911275</v>
      </c>
    </row>
    <row r="162" spans="1:5" x14ac:dyDescent="0.7">
      <c r="A162">
        <v>159</v>
      </c>
      <c r="B162">
        <v>10.191557047204</v>
      </c>
      <c r="C162">
        <v>0.15884115884115885</v>
      </c>
      <c r="D162">
        <v>2.3215596370537255</v>
      </c>
      <c r="E162">
        <v>-1.7546095617546005</v>
      </c>
    </row>
    <row r="163" spans="1:5" x14ac:dyDescent="0.7">
      <c r="A163">
        <v>160</v>
      </c>
      <c r="B163">
        <v>10.195620491104901</v>
      </c>
      <c r="C163">
        <v>0.15984015984015984</v>
      </c>
      <c r="D163">
        <v>2.3219582644701076</v>
      </c>
      <c r="E163">
        <v>-1.7477629514314883</v>
      </c>
    </row>
    <row r="164" spans="1:5" x14ac:dyDescent="0.7">
      <c r="A164">
        <v>161</v>
      </c>
      <c r="B164">
        <v>10.201785650008301</v>
      </c>
      <c r="C164">
        <v>0.16083916083916083</v>
      </c>
      <c r="D164">
        <v>2.3225627686946635</v>
      </c>
      <c r="E164">
        <v>-1.7409548355919147</v>
      </c>
    </row>
    <row r="165" spans="1:5" x14ac:dyDescent="0.7">
      <c r="A165">
        <v>162</v>
      </c>
      <c r="B165">
        <v>10.2116762959322</v>
      </c>
      <c r="C165">
        <v>0.16183816183816183</v>
      </c>
      <c r="D165">
        <v>2.3235318004761472</v>
      </c>
      <c r="E165">
        <v>-1.7341847292584429</v>
      </c>
    </row>
    <row r="166" spans="1:5" x14ac:dyDescent="0.7">
      <c r="A166">
        <v>163</v>
      </c>
      <c r="B166">
        <v>10.220506819667699</v>
      </c>
      <c r="C166">
        <v>0.16283716283716285</v>
      </c>
      <c r="D166">
        <v>2.3243961745114956</v>
      </c>
      <c r="E166">
        <v>-1.7274521563806617</v>
      </c>
    </row>
    <row r="167" spans="1:5" x14ac:dyDescent="0.7">
      <c r="A167">
        <v>164</v>
      </c>
      <c r="B167">
        <v>10.2259385607992</v>
      </c>
      <c r="C167">
        <v>0.16383616383616384</v>
      </c>
      <c r="D167">
        <v>2.3249274885035569</v>
      </c>
      <c r="E167">
        <v>-1.7207566496166704</v>
      </c>
    </row>
    <row r="168" spans="1:5" x14ac:dyDescent="0.7">
      <c r="A168">
        <v>165</v>
      </c>
      <c r="B168">
        <v>10.227567813447701</v>
      </c>
      <c r="C168">
        <v>0.16483516483516483</v>
      </c>
      <c r="D168">
        <v>2.3250868013003099</v>
      </c>
      <c r="E168">
        <v>-1.714097750121196</v>
      </c>
    </row>
    <row r="169" spans="1:5" x14ac:dyDescent="0.7">
      <c r="A169">
        <v>166</v>
      </c>
      <c r="B169">
        <v>10.2451837388702</v>
      </c>
      <c r="C169">
        <v>0.16583416583416583</v>
      </c>
      <c r="D169">
        <v>2.3268077160220089</v>
      </c>
      <c r="E169">
        <v>-1.7074750073401195</v>
      </c>
    </row>
    <row r="170" spans="1:5" x14ac:dyDescent="0.7">
      <c r="A170">
        <v>167</v>
      </c>
      <c r="B170">
        <v>10.2636659087008</v>
      </c>
      <c r="C170">
        <v>0.16683316683316685</v>
      </c>
      <c r="D170">
        <v>2.3286100769687694</v>
      </c>
      <c r="E170">
        <v>-1.7008879788111673</v>
      </c>
    </row>
    <row r="171" spans="1:5" x14ac:dyDescent="0.7">
      <c r="A171">
        <v>168</v>
      </c>
      <c r="B171">
        <v>10.269074882940499</v>
      </c>
      <c r="C171">
        <v>0.16783216783216784</v>
      </c>
      <c r="D171">
        <v>2.3291369403251725</v>
      </c>
      <c r="E171">
        <v>-1.6943362299705564</v>
      </c>
    </row>
    <row r="172" spans="1:5" x14ac:dyDescent="0.7">
      <c r="A172">
        <v>169</v>
      </c>
      <c r="B172">
        <v>10.2721448291953</v>
      </c>
      <c r="C172">
        <v>0.16883116883116883</v>
      </c>
      <c r="D172">
        <v>2.3294358462636398</v>
      </c>
      <c r="E172">
        <v>-1.6878193339653689</v>
      </c>
    </row>
    <row r="173" spans="1:5" x14ac:dyDescent="0.7">
      <c r="A173">
        <v>170</v>
      </c>
      <c r="B173">
        <v>10.282629934394199</v>
      </c>
      <c r="C173">
        <v>0.16983016983016982</v>
      </c>
      <c r="D173">
        <v>2.3304560575020434</v>
      </c>
      <c r="E173">
        <v>-1.6813368714714669</v>
      </c>
    </row>
    <row r="174" spans="1:5" x14ac:dyDescent="0.7">
      <c r="A174">
        <v>171</v>
      </c>
      <c r="B174">
        <v>10.322013324994501</v>
      </c>
      <c r="C174">
        <v>0.17082917082917082</v>
      </c>
      <c r="D174">
        <v>2.3342788306571594</v>
      </c>
      <c r="E174">
        <v>-1.6748884305167466</v>
      </c>
    </row>
    <row r="175" spans="1:5" x14ac:dyDescent="0.7">
      <c r="A175">
        <v>172</v>
      </c>
      <c r="B175">
        <v>10.3525024738144</v>
      </c>
      <c r="C175">
        <v>0.17182817182817184</v>
      </c>
      <c r="D175">
        <v>2.3372282753957214</v>
      </c>
      <c r="E175">
        <v>-1.6684736063095396</v>
      </c>
    </row>
    <row r="176" spans="1:5" x14ac:dyDescent="0.7">
      <c r="A176">
        <v>173</v>
      </c>
      <c r="B176">
        <v>10.419101735933699</v>
      </c>
      <c r="C176">
        <v>0.17282717282717283</v>
      </c>
      <c r="D176">
        <v>2.3436408268447702</v>
      </c>
      <c r="E176">
        <v>-1.6620920010719913</v>
      </c>
    </row>
    <row r="177" spans="1:5" x14ac:dyDescent="0.7">
      <c r="A177">
        <v>174</v>
      </c>
      <c r="B177">
        <v>10.4768392473401</v>
      </c>
      <c r="C177">
        <v>0.17382617382617382</v>
      </c>
      <c r="D177">
        <v>2.3491670348666611</v>
      </c>
      <c r="E177">
        <v>-1.6557432238782439</v>
      </c>
    </row>
    <row r="178" spans="1:5" x14ac:dyDescent="0.7">
      <c r="A178">
        <v>175</v>
      </c>
      <c r="B178">
        <v>10.481770794597701</v>
      </c>
      <c r="C178">
        <v>0.17482517482517482</v>
      </c>
      <c r="D178">
        <v>2.3496376335694134</v>
      </c>
      <c r="E178">
        <v>-1.6494268904972456</v>
      </c>
    </row>
    <row r="179" spans="1:5" x14ac:dyDescent="0.7">
      <c r="A179">
        <v>176</v>
      </c>
      <c r="B179">
        <v>10.505963029956201</v>
      </c>
      <c r="C179">
        <v>0.17582417582417584</v>
      </c>
      <c r="D179">
        <v>2.3519430035798523</v>
      </c>
      <c r="E179">
        <v>-1.6431426232400463</v>
      </c>
    </row>
    <row r="180" spans="1:5" x14ac:dyDescent="0.7">
      <c r="A180">
        <v>177</v>
      </c>
      <c r="B180">
        <v>10.5434042651388</v>
      </c>
      <c r="C180">
        <v>0.17682317682317683</v>
      </c>
      <c r="D180">
        <v>2.3555004762719771</v>
      </c>
      <c r="E180">
        <v>-1.6368900508114179</v>
      </c>
    </row>
    <row r="181" spans="1:5" x14ac:dyDescent="0.7">
      <c r="A181">
        <v>178</v>
      </c>
      <c r="B181">
        <v>10.5458894423672</v>
      </c>
      <c r="C181">
        <v>0.17782217782217782</v>
      </c>
      <c r="D181">
        <v>2.3557361576821152</v>
      </c>
      <c r="E181">
        <v>-1.6306688081656469</v>
      </c>
    </row>
    <row r="182" spans="1:5" x14ac:dyDescent="0.7">
      <c r="A182">
        <v>179</v>
      </c>
      <c r="B182">
        <v>10.559000509391501</v>
      </c>
      <c r="C182">
        <v>0.17882117882117882</v>
      </c>
      <c r="D182">
        <v>2.3569786250667759</v>
      </c>
      <c r="E182">
        <v>-1.6244785363663727</v>
      </c>
    </row>
    <row r="183" spans="1:5" x14ac:dyDescent="0.7">
      <c r="A183">
        <v>180</v>
      </c>
      <c r="B183">
        <v>10.583567923972801</v>
      </c>
      <c r="C183">
        <v>0.17982017982017981</v>
      </c>
      <c r="D183">
        <v>2.3593026024696018</v>
      </c>
      <c r="E183">
        <v>-1.6183188824503294</v>
      </c>
    </row>
    <row r="184" spans="1:5" x14ac:dyDescent="0.7">
      <c r="A184">
        <v>181</v>
      </c>
      <c r="B184">
        <v>10.5945767174907</v>
      </c>
      <c r="C184">
        <v>0.18081918081918083</v>
      </c>
      <c r="D184">
        <v>2.3603422397651102</v>
      </c>
      <c r="E184">
        <v>-1.6121894992948551</v>
      </c>
    </row>
    <row r="185" spans="1:5" x14ac:dyDescent="0.7">
      <c r="A185">
        <v>182</v>
      </c>
      <c r="B185">
        <v>10.6286936341159</v>
      </c>
      <c r="C185">
        <v>0.18181818181818182</v>
      </c>
      <c r="D185">
        <v>2.3635572905511184</v>
      </c>
      <c r="E185">
        <v>-1.6060900454890572</v>
      </c>
    </row>
    <row r="186" spans="1:5" x14ac:dyDescent="0.7">
      <c r="A186">
        <v>183</v>
      </c>
      <c r="B186">
        <v>10.6507956098182</v>
      </c>
      <c r="C186">
        <v>0.18281718281718282</v>
      </c>
      <c r="D186">
        <v>2.3656345945123922</v>
      </c>
      <c r="E186">
        <v>-1.6000201852085052</v>
      </c>
    </row>
    <row r="187" spans="1:5" x14ac:dyDescent="0.7">
      <c r="A187">
        <v>184</v>
      </c>
      <c r="B187">
        <v>10.6549252205989</v>
      </c>
      <c r="C187">
        <v>0.18381618381618381</v>
      </c>
      <c r="D187">
        <v>2.3660222472808936</v>
      </c>
      <c r="E187">
        <v>-1.5939795880933332</v>
      </c>
    </row>
    <row r="188" spans="1:5" x14ac:dyDescent="0.7">
      <c r="A188">
        <v>185</v>
      </c>
      <c r="B188">
        <v>10.6840768736617</v>
      </c>
      <c r="C188">
        <v>0.1848151848151848</v>
      </c>
      <c r="D188">
        <v>2.3687544904353914</v>
      </c>
      <c r="E188">
        <v>-1.5879679291296509</v>
      </c>
    </row>
    <row r="189" spans="1:5" x14ac:dyDescent="0.7">
      <c r="A189">
        <v>186</v>
      </c>
      <c r="B189">
        <v>10.7243654770114</v>
      </c>
      <c r="C189">
        <v>0.18581418581418582</v>
      </c>
      <c r="D189">
        <v>2.3725183000812624</v>
      </c>
      <c r="E189">
        <v>-1.5819848885341459</v>
      </c>
    </row>
    <row r="190" spans="1:5" x14ac:dyDescent="0.7">
      <c r="A190">
        <v>187</v>
      </c>
      <c r="B190">
        <v>10.7277389030568</v>
      </c>
      <c r="C190">
        <v>0.18681318681318682</v>
      </c>
      <c r="D190">
        <v>2.3728328077876801</v>
      </c>
      <c r="E190">
        <v>-1.5760301516417849</v>
      </c>
    </row>
    <row r="191" spans="1:5" x14ac:dyDescent="0.7">
      <c r="A191">
        <v>188</v>
      </c>
      <c r="B191">
        <v>10.729626401937701</v>
      </c>
      <c r="C191">
        <v>0.18781218781218781</v>
      </c>
      <c r="D191">
        <v>2.3730087379504883</v>
      </c>
      <c r="E191">
        <v>-1.5701034087965</v>
      </c>
    </row>
    <row r="192" spans="1:5" x14ac:dyDescent="0.7">
      <c r="A192">
        <v>189</v>
      </c>
      <c r="B192">
        <v>10.7711608463486</v>
      </c>
      <c r="C192">
        <v>0.1888111888111888</v>
      </c>
      <c r="D192">
        <v>2.3768722705361784</v>
      </c>
      <c r="E192">
        <v>-1.5642043552447826</v>
      </c>
    </row>
    <row r="193" spans="1:5" x14ac:dyDescent="0.7">
      <c r="A193">
        <v>190</v>
      </c>
      <c r="B193">
        <v>10.777216647957401</v>
      </c>
      <c r="C193">
        <v>0.18981018981018982</v>
      </c>
      <c r="D193">
        <v>2.3774343362202264</v>
      </c>
      <c r="E193">
        <v>-1.5583326910320785</v>
      </c>
    </row>
    <row r="194" spans="1:5" x14ac:dyDescent="0.7">
      <c r="A194">
        <v>191</v>
      </c>
      <c r="B194">
        <v>10.779718520726499</v>
      </c>
      <c r="C194">
        <v>0.19080919080919082</v>
      </c>
      <c r="D194">
        <v>2.3776664538900856</v>
      </c>
      <c r="E194">
        <v>-1.5524881209019072</v>
      </c>
    </row>
    <row r="195" spans="1:5" x14ac:dyDescent="0.7">
      <c r="A195">
        <v>192</v>
      </c>
      <c r="B195">
        <v>10.791513747805</v>
      </c>
      <c r="C195">
        <v>0.19180819180819181</v>
      </c>
      <c r="D195">
        <v>2.3787600611636281</v>
      </c>
      <c r="E195">
        <v>-1.5466703541976063</v>
      </c>
    </row>
    <row r="196" spans="1:5" x14ac:dyDescent="0.7">
      <c r="A196">
        <v>193</v>
      </c>
      <c r="B196">
        <v>10.8113314490862</v>
      </c>
      <c r="C196">
        <v>0.1928071928071928</v>
      </c>
      <c r="D196">
        <v>2.3805947923446218</v>
      </c>
      <c r="E196">
        <v>-1.5408791047666353</v>
      </c>
    </row>
    <row r="197" spans="1:5" x14ac:dyDescent="0.7">
      <c r="A197">
        <v>194</v>
      </c>
      <c r="B197">
        <v>10.8684555649108</v>
      </c>
      <c r="C197">
        <v>0.19380619380619379</v>
      </c>
      <c r="D197">
        <v>2.3858646086935531</v>
      </c>
      <c r="E197">
        <v>-1.5351140908673488</v>
      </c>
    </row>
    <row r="198" spans="1:5" x14ac:dyDescent="0.7">
      <c r="A198">
        <v>195</v>
      </c>
      <c r="B198">
        <v>10.883501912339201</v>
      </c>
      <c r="C198">
        <v>0.19480519480519481</v>
      </c>
      <c r="D198">
        <v>2.3872480565826857</v>
      </c>
      <c r="E198">
        <v>-1.529375035078163</v>
      </c>
    </row>
    <row r="199" spans="1:5" x14ac:dyDescent="0.7">
      <c r="A199">
        <v>196</v>
      </c>
      <c r="B199">
        <v>11.0082669890955</v>
      </c>
      <c r="C199">
        <v>0.19580419580419581</v>
      </c>
      <c r="D199">
        <v>2.3986465349934734</v>
      </c>
      <c r="E199">
        <v>-1.5236616642090473</v>
      </c>
    </row>
    <row r="200" spans="1:5" x14ac:dyDescent="0.7">
      <c r="A200">
        <v>197</v>
      </c>
      <c r="B200">
        <v>11.017972419852899</v>
      </c>
      <c r="C200">
        <v>0.1968031968031968</v>
      </c>
      <c r="D200">
        <v>2.3995277958574208</v>
      </c>
      <c r="E200">
        <v>-1.5179737092152696</v>
      </c>
    </row>
    <row r="201" spans="1:5" x14ac:dyDescent="0.7">
      <c r="A201">
        <v>198</v>
      </c>
      <c r="B201">
        <v>11.022188758430801</v>
      </c>
      <c r="C201">
        <v>0.19780219780219779</v>
      </c>
      <c r="D201">
        <v>2.3999104009205352</v>
      </c>
      <c r="E201">
        <v>-1.5123109051133179</v>
      </c>
    </row>
    <row r="202" spans="1:5" x14ac:dyDescent="0.7">
      <c r="A202">
        <v>199</v>
      </c>
      <c r="B202">
        <v>11.070047614640201</v>
      </c>
      <c r="C202">
        <v>0.19880119880119881</v>
      </c>
      <c r="D202">
        <v>2.4042430479434724</v>
      </c>
      <c r="E202">
        <v>-1.5066729908989449</v>
      </c>
    </row>
    <row r="203" spans="1:5" x14ac:dyDescent="0.7">
      <c r="A203">
        <v>200</v>
      </c>
      <c r="B203">
        <v>11.078219774926399</v>
      </c>
      <c r="C203">
        <v>0.19980019980019981</v>
      </c>
      <c r="D203">
        <v>2.4049809982773129</v>
      </c>
      <c r="E203">
        <v>-1.5010597094672657</v>
      </c>
    </row>
    <row r="204" spans="1:5" x14ac:dyDescent="0.7">
      <c r="A204">
        <v>201</v>
      </c>
      <c r="B204">
        <v>11.1781249061954</v>
      </c>
      <c r="C204">
        <v>0.2007992007992008</v>
      </c>
      <c r="D204">
        <v>2.4139587350734444</v>
      </c>
      <c r="E204">
        <v>-1.4954708075348435</v>
      </c>
    </row>
    <row r="205" spans="1:5" x14ac:dyDescent="0.7">
      <c r="A205">
        <v>202</v>
      </c>
      <c r="B205">
        <v>11.229288066769</v>
      </c>
      <c r="C205">
        <v>0.20179820179820179</v>
      </c>
      <c r="D205">
        <v>2.4185253710835046</v>
      </c>
      <c r="E205">
        <v>-1.4899060355637099</v>
      </c>
    </row>
    <row r="206" spans="1:5" x14ac:dyDescent="0.7">
      <c r="A206">
        <v>203</v>
      </c>
      <c r="B206">
        <v>11.2449614706441</v>
      </c>
      <c r="C206">
        <v>0.20279720279720279</v>
      </c>
      <c r="D206">
        <v>2.4199201590509491</v>
      </c>
      <c r="E206">
        <v>-1.4843651476872646</v>
      </c>
    </row>
    <row r="207" spans="1:5" x14ac:dyDescent="0.7">
      <c r="A207">
        <v>204</v>
      </c>
      <c r="B207">
        <v>11.2574186370706</v>
      </c>
      <c r="C207">
        <v>0.20379620379620381</v>
      </c>
      <c r="D207">
        <v>2.421027345725375</v>
      </c>
      <c r="E207">
        <v>-1.478847901637987</v>
      </c>
    </row>
    <row r="208" spans="1:5" x14ac:dyDescent="0.7">
      <c r="A208">
        <v>205</v>
      </c>
      <c r="B208">
        <v>11.2748336936765</v>
      </c>
      <c r="C208">
        <v>0.2047952047952048</v>
      </c>
      <c r="D208">
        <v>2.4225731352734408</v>
      </c>
      <c r="E208">
        <v>-1.4733540586769214</v>
      </c>
    </row>
    <row r="209" spans="1:5" x14ac:dyDescent="0.7">
      <c r="A209">
        <v>206</v>
      </c>
      <c r="B209">
        <v>11.2767023141461</v>
      </c>
      <c r="C209">
        <v>0.20579420579420579</v>
      </c>
      <c r="D209">
        <v>2.4227388552912017</v>
      </c>
      <c r="E209">
        <v>-1.4678833835248757</v>
      </c>
    </row>
    <row r="210" spans="1:5" x14ac:dyDescent="0.7">
      <c r="A210">
        <v>207</v>
      </c>
      <c r="B210">
        <v>11.287428306240001</v>
      </c>
      <c r="C210">
        <v>0.20679320679320679</v>
      </c>
      <c r="D210">
        <v>2.4236895671162877</v>
      </c>
      <c r="E210">
        <v>-1.4624356442952815</v>
      </c>
    </row>
    <row r="211" spans="1:5" x14ac:dyDescent="0.7">
      <c r="A211">
        <v>208</v>
      </c>
      <c r="B211">
        <v>11.308732988619299</v>
      </c>
      <c r="C211">
        <v>0.20779220779220781</v>
      </c>
      <c r="D211">
        <v>2.4255752580895713</v>
      </c>
      <c r="E211">
        <v>-1.4570106124286764</v>
      </c>
    </row>
    <row r="212" spans="1:5" x14ac:dyDescent="0.7">
      <c r="A212">
        <v>209</v>
      </c>
      <c r="B212">
        <v>11.3281502033587</v>
      </c>
      <c r="C212">
        <v>0.2087912087912088</v>
      </c>
      <c r="D212">
        <v>2.4272907963407442</v>
      </c>
      <c r="E212">
        <v>-1.4516080626287549</v>
      </c>
    </row>
    <row r="213" spans="1:5" x14ac:dyDescent="0.7">
      <c r="A213">
        <v>210</v>
      </c>
      <c r="B213">
        <v>11.345509434144899</v>
      </c>
      <c r="C213">
        <v>0.20979020979020979</v>
      </c>
      <c r="D213">
        <v>2.4288220210707179</v>
      </c>
      <c r="E213">
        <v>-1.4462277727999429</v>
      </c>
    </row>
    <row r="214" spans="1:5" x14ac:dyDescent="0.7">
      <c r="A214">
        <v>211</v>
      </c>
      <c r="B214">
        <v>11.3558450984871</v>
      </c>
      <c r="C214">
        <v>0.21078921078921078</v>
      </c>
      <c r="D214">
        <v>2.4297325980181412</v>
      </c>
      <c r="E214">
        <v>-1.4408695239864568</v>
      </c>
    </row>
    <row r="215" spans="1:5" x14ac:dyDescent="0.7">
      <c r="A215">
        <v>212</v>
      </c>
      <c r="B215">
        <v>11.386635871212899</v>
      </c>
      <c r="C215">
        <v>0.21178821178821178</v>
      </c>
      <c r="D215">
        <v>2.4324403757298287</v>
      </c>
      <c r="E215">
        <v>-1.4355331003128022</v>
      </c>
    </row>
    <row r="216" spans="1:5" x14ac:dyDescent="0.7">
      <c r="A216">
        <v>213</v>
      </c>
      <c r="B216">
        <v>11.388788585444599</v>
      </c>
      <c r="C216">
        <v>0.2127872127872128</v>
      </c>
      <c r="D216">
        <v>2.4326294140717666</v>
      </c>
      <c r="E216">
        <v>-1.4302182889256703</v>
      </c>
    </row>
    <row r="217" spans="1:5" x14ac:dyDescent="0.7">
      <c r="A217">
        <v>214</v>
      </c>
      <c r="B217">
        <v>11.4074393690566</v>
      </c>
      <c r="C217">
        <v>0.21378621378621379</v>
      </c>
      <c r="D217">
        <v>2.434265718798204</v>
      </c>
      <c r="E217">
        <v>-1.4249248799371976</v>
      </c>
    </row>
    <row r="218" spans="1:5" x14ac:dyDescent="0.7">
      <c r="A218">
        <v>215</v>
      </c>
      <c r="B218">
        <v>11.415538529001401</v>
      </c>
      <c r="C218">
        <v>0.21478521478521478</v>
      </c>
      <c r="D218">
        <v>2.4349754561796235</v>
      </c>
      <c r="E218">
        <v>-1.4196526663695432</v>
      </c>
    </row>
    <row r="219" spans="1:5" x14ac:dyDescent="0.7">
      <c r="A219">
        <v>216</v>
      </c>
      <c r="B219">
        <v>11.4160625602549</v>
      </c>
      <c r="C219">
        <v>0.21578421578421578</v>
      </c>
      <c r="D219">
        <v>2.4350213602098791</v>
      </c>
      <c r="E219">
        <v>-1.4144014441007535</v>
      </c>
    </row>
    <row r="220" spans="1:5" x14ac:dyDescent="0.7">
      <c r="A220">
        <v>217</v>
      </c>
      <c r="B220">
        <v>11.431061279355299</v>
      </c>
      <c r="C220">
        <v>0.21678321678321677</v>
      </c>
      <c r="D220">
        <v>2.4363343238336901</v>
      </c>
      <c r="E220">
        <v>-1.4091710118118796</v>
      </c>
    </row>
    <row r="221" spans="1:5" x14ac:dyDescent="0.7">
      <c r="A221">
        <v>218</v>
      </c>
      <c r="B221">
        <v>11.4786976405067</v>
      </c>
      <c r="C221">
        <v>0.21778221778221779</v>
      </c>
      <c r="D221">
        <v>2.4404929385070484</v>
      </c>
      <c r="E221">
        <v>-1.4039611709353024</v>
      </c>
    </row>
    <row r="222" spans="1:5" x14ac:dyDescent="0.7">
      <c r="A222">
        <v>219</v>
      </c>
      <c r="B222">
        <v>11.4992472410138</v>
      </c>
      <c r="C222">
        <v>0.21878121878121878</v>
      </c>
      <c r="D222">
        <v>2.4422815759236336</v>
      </c>
      <c r="E222">
        <v>-1.3987717256042453</v>
      </c>
    </row>
    <row r="223" spans="1:5" x14ac:dyDescent="0.7">
      <c r="A223">
        <v>220</v>
      </c>
      <c r="B223">
        <v>11.503819651883999</v>
      </c>
      <c r="C223">
        <v>0.21978021978021978</v>
      </c>
      <c r="D223">
        <v>2.4426791238638028</v>
      </c>
      <c r="E223">
        <v>-1.3936024826034368</v>
      </c>
    </row>
    <row r="224" spans="1:5" x14ac:dyDescent="0.7">
      <c r="A224">
        <v>221</v>
      </c>
      <c r="B224">
        <v>11.5322538411052</v>
      </c>
      <c r="C224">
        <v>0.22077922077922077</v>
      </c>
      <c r="D224">
        <v>2.4451477914230062</v>
      </c>
      <c r="E224">
        <v>-1.3884532513208845</v>
      </c>
    </row>
    <row r="225" spans="1:5" x14ac:dyDescent="0.7">
      <c r="A225">
        <v>222</v>
      </c>
      <c r="B225">
        <v>11.536466949024099</v>
      </c>
      <c r="C225">
        <v>0.22177822177822179</v>
      </c>
      <c r="D225">
        <v>2.4455130572740322</v>
      </c>
      <c r="E225">
        <v>-1.383323843700744</v>
      </c>
    </row>
    <row r="226" spans="1:5" x14ac:dyDescent="0.7">
      <c r="A226">
        <v>223</v>
      </c>
      <c r="B226">
        <v>11.5527554237602</v>
      </c>
      <c r="C226">
        <v>0.22277722277722278</v>
      </c>
      <c r="D226">
        <v>2.4469239733434618</v>
      </c>
      <c r="E226">
        <v>-1.3782140741972451</v>
      </c>
    </row>
    <row r="227" spans="1:5" x14ac:dyDescent="0.7">
      <c r="A227">
        <v>224</v>
      </c>
      <c r="B227">
        <v>11.560325802711899</v>
      </c>
      <c r="C227">
        <v>0.22377622377622378</v>
      </c>
      <c r="D227">
        <v>2.4475790464726774</v>
      </c>
      <c r="E227">
        <v>-1.3731237597296422</v>
      </c>
    </row>
    <row r="228" spans="1:5" x14ac:dyDescent="0.7">
      <c r="A228">
        <v>225</v>
      </c>
      <c r="B228">
        <v>11.6188763065219</v>
      </c>
      <c r="C228">
        <v>0.22477522477522477</v>
      </c>
      <c r="D228">
        <v>2.4526310433502632</v>
      </c>
      <c r="E228">
        <v>-1.3680527196381749</v>
      </c>
    </row>
    <row r="229" spans="1:5" x14ac:dyDescent="0.7">
      <c r="A229">
        <v>226</v>
      </c>
      <c r="B229">
        <v>11.619876244356201</v>
      </c>
      <c r="C229">
        <v>0.22577422577422576</v>
      </c>
      <c r="D229">
        <v>2.4527171011395295</v>
      </c>
      <c r="E229">
        <v>-1.3630007756410012</v>
      </c>
    </row>
    <row r="230" spans="1:5" x14ac:dyDescent="0.7">
      <c r="A230">
        <v>227</v>
      </c>
      <c r="B230">
        <v>11.626482561302501</v>
      </c>
      <c r="C230">
        <v>0.22677322677322678</v>
      </c>
      <c r="D230">
        <v>2.4532854754969398</v>
      </c>
      <c r="E230">
        <v>-1.3579677517920778</v>
      </c>
    </row>
    <row r="231" spans="1:5" x14ac:dyDescent="0.7">
      <c r="A231">
        <v>228</v>
      </c>
      <c r="B231">
        <v>11.6434530670752</v>
      </c>
      <c r="C231">
        <v>0.22777222777222778</v>
      </c>
      <c r="D231">
        <v>2.4547440535568348</v>
      </c>
      <c r="E231">
        <v>-1.35295347443997</v>
      </c>
    </row>
    <row r="232" spans="1:5" x14ac:dyDescent="0.7">
      <c r="A232">
        <v>229</v>
      </c>
      <c r="B232">
        <v>11.6610383543381</v>
      </c>
      <c r="C232">
        <v>0.22877122877122877</v>
      </c>
      <c r="D232">
        <v>2.4562532296450499</v>
      </c>
      <c r="E232">
        <v>-1.3479577721875613</v>
      </c>
    </row>
    <row r="233" spans="1:5" x14ac:dyDescent="0.7">
      <c r="A233">
        <v>230</v>
      </c>
      <c r="B233">
        <v>11.7016658605312</v>
      </c>
      <c r="C233">
        <v>0.22977022977022976</v>
      </c>
      <c r="D233">
        <v>2.4597312129104463</v>
      </c>
      <c r="E233">
        <v>-1.3429804758526358</v>
      </c>
    </row>
    <row r="234" spans="1:5" x14ac:dyDescent="0.7">
      <c r="A234">
        <v>231</v>
      </c>
      <c r="B234">
        <v>11.7117758520336</v>
      </c>
      <c r="C234">
        <v>0.23076923076923078</v>
      </c>
      <c r="D234">
        <v>2.4605948187190125</v>
      </c>
      <c r="E234">
        <v>-1.3380214184293207</v>
      </c>
    </row>
    <row r="235" spans="1:5" x14ac:dyDescent="0.7">
      <c r="A235">
        <v>232</v>
      </c>
      <c r="B235">
        <v>11.7192273339091</v>
      </c>
      <c r="C235">
        <v>0.23176823176823177</v>
      </c>
      <c r="D235">
        <v>2.4612308548347155</v>
      </c>
      <c r="E235">
        <v>-1.3330804350503576</v>
      </c>
    </row>
    <row r="236" spans="1:5" x14ac:dyDescent="0.7">
      <c r="A236">
        <v>233</v>
      </c>
      <c r="B236">
        <v>11.721448011568301</v>
      </c>
      <c r="C236">
        <v>0.23276723276723277</v>
      </c>
      <c r="D236">
        <v>2.4614203269922461</v>
      </c>
      <c r="E236">
        <v>-1.3281573629501846</v>
      </c>
    </row>
    <row r="237" spans="1:5" x14ac:dyDescent="0.7">
      <c r="A237">
        <v>234</v>
      </c>
      <c r="B237">
        <v>11.7342558949727</v>
      </c>
      <c r="C237">
        <v>0.23376623376623376</v>
      </c>
      <c r="D237">
        <v>2.4625124182574147</v>
      </c>
      <c r="E237">
        <v>-1.3232520414288087</v>
      </c>
    </row>
    <row r="238" spans="1:5" x14ac:dyDescent="0.7">
      <c r="A238">
        <v>235</v>
      </c>
      <c r="B238">
        <v>11.8157171075812</v>
      </c>
      <c r="C238">
        <v>0.23476523476523475</v>
      </c>
      <c r="D238">
        <v>2.4694306034716917</v>
      </c>
      <c r="E238">
        <v>-1.3183643118164479</v>
      </c>
    </row>
    <row r="239" spans="1:5" x14ac:dyDescent="0.7">
      <c r="A239">
        <v>236</v>
      </c>
      <c r="B239">
        <v>11.8169449341008</v>
      </c>
      <c r="C239">
        <v>0.23576423576423577</v>
      </c>
      <c r="D239">
        <v>2.4695345127577926</v>
      </c>
      <c r="E239">
        <v>-1.3134940174389222</v>
      </c>
    </row>
    <row r="240" spans="1:5" x14ac:dyDescent="0.7">
      <c r="A240">
        <v>237</v>
      </c>
      <c r="B240">
        <v>11.818550960224</v>
      </c>
      <c r="C240">
        <v>0.23676323676323677</v>
      </c>
      <c r="D240">
        <v>2.4696704122652835</v>
      </c>
      <c r="E240">
        <v>-1.308641003583779</v>
      </c>
    </row>
    <row r="241" spans="1:5" x14ac:dyDescent="0.7">
      <c r="A241">
        <v>238</v>
      </c>
      <c r="B241">
        <v>11.828312526033599</v>
      </c>
      <c r="C241">
        <v>0.23776223776223776</v>
      </c>
      <c r="D241">
        <v>2.4704960242006471</v>
      </c>
      <c r="E241">
        <v>-1.3038051174671241</v>
      </c>
    </row>
    <row r="242" spans="1:5" x14ac:dyDescent="0.7">
      <c r="A242">
        <v>239</v>
      </c>
      <c r="B242">
        <v>11.8583913044444</v>
      </c>
      <c r="C242">
        <v>0.23876123876123875</v>
      </c>
      <c r="D242">
        <v>2.4730357439348789</v>
      </c>
      <c r="E242">
        <v>-1.2989862082011545</v>
      </c>
    </row>
    <row r="243" spans="1:5" x14ac:dyDescent="0.7">
      <c r="A243">
        <v>240</v>
      </c>
      <c r="B243">
        <v>11.8734896767681</v>
      </c>
      <c r="C243">
        <v>0.23976023976023977</v>
      </c>
      <c r="D243">
        <v>2.474308156717727</v>
      </c>
      <c r="E243">
        <v>-1.2941841267623644</v>
      </c>
    </row>
    <row r="244" spans="1:5" x14ac:dyDescent="0.7">
      <c r="A244">
        <v>241</v>
      </c>
      <c r="B244">
        <v>11.884490017810601</v>
      </c>
      <c r="C244">
        <v>0.24075924075924077</v>
      </c>
      <c r="D244">
        <v>2.47523419015744</v>
      </c>
      <c r="E244">
        <v>-1.2893987259604118</v>
      </c>
    </row>
    <row r="245" spans="1:5" x14ac:dyDescent="0.7">
      <c r="A245">
        <v>242</v>
      </c>
      <c r="B245">
        <v>11.887069735731</v>
      </c>
      <c r="C245">
        <v>0.24175824175824176</v>
      </c>
      <c r="D245">
        <v>2.475451232535582</v>
      </c>
      <c r="E245">
        <v>-1.2846298604076281</v>
      </c>
    </row>
    <row r="246" spans="1:5" x14ac:dyDescent="0.7">
      <c r="A246">
        <v>243</v>
      </c>
      <c r="B246">
        <v>11.893490285715201</v>
      </c>
      <c r="C246">
        <v>0.24275724275724275</v>
      </c>
      <c r="D246">
        <v>2.4759912156255028</v>
      </c>
      <c r="E246">
        <v>-1.2798773864891606</v>
      </c>
    </row>
    <row r="247" spans="1:5" x14ac:dyDescent="0.7">
      <c r="A247">
        <v>244</v>
      </c>
      <c r="B247">
        <v>11.8986452981482</v>
      </c>
      <c r="C247">
        <v>0.24375624375624375</v>
      </c>
      <c r="D247">
        <v>2.476424553145415</v>
      </c>
      <c r="E247">
        <v>-1.2751411623337197</v>
      </c>
    </row>
    <row r="248" spans="1:5" x14ac:dyDescent="0.7">
      <c r="A248">
        <v>245</v>
      </c>
      <c r="B248">
        <v>11.940380515096001</v>
      </c>
      <c r="C248">
        <v>0.24475524475524477</v>
      </c>
      <c r="D248">
        <v>2.4799259763926655</v>
      </c>
      <c r="E248">
        <v>-1.2704210477849276</v>
      </c>
    </row>
    <row r="249" spans="1:5" x14ac:dyDescent="0.7">
      <c r="A249">
        <v>246</v>
      </c>
      <c r="B249">
        <v>11.948975023818001</v>
      </c>
      <c r="C249">
        <v>0.24575424575424576</v>
      </c>
      <c r="D249">
        <v>2.4806455026334464</v>
      </c>
      <c r="E249">
        <v>-1.265716904373253</v>
      </c>
    </row>
    <row r="250" spans="1:5" x14ac:dyDescent="0.7">
      <c r="A250">
        <v>247</v>
      </c>
      <c r="B250">
        <v>11.9578183380229</v>
      </c>
      <c r="C250">
        <v>0.24675324675324675</v>
      </c>
      <c r="D250">
        <v>2.4813853186743851</v>
      </c>
      <c r="E250">
        <v>-1.2610285952885059</v>
      </c>
    </row>
    <row r="251" spans="1:5" x14ac:dyDescent="0.7">
      <c r="A251">
        <v>248</v>
      </c>
      <c r="B251">
        <v>11.9706877455425</v>
      </c>
      <c r="C251">
        <v>0.24775224775224775</v>
      </c>
      <c r="D251">
        <v>2.4824609736873238</v>
      </c>
      <c r="E251">
        <v>-1.2563559853528947</v>
      </c>
    </row>
    <row r="252" spans="1:5" x14ac:dyDescent="0.7">
      <c r="A252">
        <v>249</v>
      </c>
      <c r="B252">
        <v>11.9798079427035</v>
      </c>
      <c r="C252">
        <v>0.24875124875124874</v>
      </c>
      <c r="D252">
        <v>2.4832225610649328</v>
      </c>
      <c r="E252">
        <v>-1.2516989409946238</v>
      </c>
    </row>
    <row r="253" spans="1:5" x14ac:dyDescent="0.7">
      <c r="A253">
        <v>250</v>
      </c>
      <c r="B253">
        <v>11.9953383406251</v>
      </c>
      <c r="C253">
        <v>0.24975024975024976</v>
      </c>
      <c r="D253">
        <v>2.4845181026987806</v>
      </c>
      <c r="E253">
        <v>-1.2470573302220131</v>
      </c>
    </row>
    <row r="254" spans="1:5" x14ac:dyDescent="0.7">
      <c r="A254">
        <v>251</v>
      </c>
      <c r="B254">
        <v>12.0006141965289</v>
      </c>
      <c r="C254">
        <v>0.25074925074925075</v>
      </c>
      <c r="D254">
        <v>2.484957831522268</v>
      </c>
      <c r="E254">
        <v>-1.2424310225981416</v>
      </c>
    </row>
    <row r="255" spans="1:5" x14ac:dyDescent="0.7">
      <c r="A255">
        <v>252</v>
      </c>
      <c r="B255">
        <v>12.0140269993198</v>
      </c>
      <c r="C255">
        <v>0.25174825174825177</v>
      </c>
      <c r="D255">
        <v>2.4860748837468862</v>
      </c>
      <c r="E255">
        <v>-1.2378198892159902</v>
      </c>
    </row>
    <row r="256" spans="1:5" x14ac:dyDescent="0.7">
      <c r="A256">
        <v>253</v>
      </c>
      <c r="B256">
        <v>12.0202754880335</v>
      </c>
      <c r="C256">
        <v>0.25274725274725274</v>
      </c>
      <c r="D256">
        <v>2.4865948479819844</v>
      </c>
      <c r="E256">
        <v>-1.2332238026740741</v>
      </c>
    </row>
    <row r="257" spans="1:5" x14ac:dyDescent="0.7">
      <c r="A257">
        <v>254</v>
      </c>
      <c r="B257">
        <v>12.0325322159624</v>
      </c>
      <c r="C257">
        <v>0.25374625374625376</v>
      </c>
      <c r="D257">
        <v>2.4876139996037518</v>
      </c>
      <c r="E257">
        <v>-1.2286426370525592</v>
      </c>
    </row>
    <row r="258" spans="1:5" x14ac:dyDescent="0.7">
      <c r="A258">
        <v>255</v>
      </c>
      <c r="B258">
        <v>12.0504834150916</v>
      </c>
      <c r="C258">
        <v>0.25474525474525472</v>
      </c>
      <c r="D258">
        <v>2.4891047765669687</v>
      </c>
      <c r="E258">
        <v>-1.2240762678898456</v>
      </c>
    </row>
    <row r="259" spans="1:5" x14ac:dyDescent="0.7">
      <c r="A259">
        <v>256</v>
      </c>
      <c r="B259">
        <v>12.0787329792314</v>
      </c>
      <c r="C259">
        <v>0.25574425574425574</v>
      </c>
      <c r="D259">
        <v>2.491446301180551</v>
      </c>
      <c r="E259">
        <v>-1.219524572159604</v>
      </c>
    </row>
    <row r="260" spans="1:5" x14ac:dyDescent="0.7">
      <c r="A260">
        <v>257</v>
      </c>
      <c r="B260">
        <v>12.101569269029801</v>
      </c>
      <c r="C260">
        <v>0.25674325674325676</v>
      </c>
      <c r="D260">
        <v>2.4933351358488149</v>
      </c>
      <c r="E260">
        <v>-1.214987428248268</v>
      </c>
    </row>
    <row r="261" spans="1:5" x14ac:dyDescent="0.7">
      <c r="A261">
        <v>258</v>
      </c>
      <c r="B261">
        <v>12.1034011798807</v>
      </c>
      <c r="C261">
        <v>0.25774225774225773</v>
      </c>
      <c r="D261">
        <v>2.4934865023508537</v>
      </c>
      <c r="E261">
        <v>-1.2104647159329551</v>
      </c>
    </row>
    <row r="262" spans="1:5" x14ac:dyDescent="0.7">
      <c r="A262">
        <v>259</v>
      </c>
      <c r="B262">
        <v>12.109801068869301</v>
      </c>
      <c r="C262">
        <v>0.25874125874125875</v>
      </c>
      <c r="D262">
        <v>2.4940151304168059</v>
      </c>
      <c r="E262">
        <v>-1.2059563163598126</v>
      </c>
    </row>
    <row r="263" spans="1:5" x14ac:dyDescent="0.7">
      <c r="A263">
        <v>260</v>
      </c>
      <c r="B263">
        <v>12.1152531257099</v>
      </c>
      <c r="C263">
        <v>0.25974025974025972</v>
      </c>
      <c r="D263">
        <v>2.4944652476292473</v>
      </c>
      <c r="E263">
        <v>-1.2014621120227906</v>
      </c>
    </row>
    <row r="264" spans="1:5" x14ac:dyDescent="0.7">
      <c r="A264">
        <v>261</v>
      </c>
      <c r="B264">
        <v>12.1228097671274</v>
      </c>
      <c r="C264">
        <v>0.26073926073926074</v>
      </c>
      <c r="D264">
        <v>2.4950887827438928</v>
      </c>
      <c r="E264">
        <v>-1.1969819867428089</v>
      </c>
    </row>
    <row r="265" spans="1:5" x14ac:dyDescent="0.7">
      <c r="A265">
        <v>262</v>
      </c>
      <c r="B265">
        <v>12.169326276646601</v>
      </c>
      <c r="C265">
        <v>0.26173826173826176</v>
      </c>
      <c r="D265">
        <v>2.4989185461117995</v>
      </c>
      <c r="E265">
        <v>-1.1925158256473285</v>
      </c>
    </row>
    <row r="266" spans="1:5" x14ac:dyDescent="0.7">
      <c r="A266">
        <v>263</v>
      </c>
      <c r="B266">
        <v>12.201321343107001</v>
      </c>
      <c r="C266">
        <v>0.26273726273726272</v>
      </c>
      <c r="D266">
        <v>2.5015442526865006</v>
      </c>
      <c r="E266">
        <v>-1.1880635151503121</v>
      </c>
    </row>
    <row r="267" spans="1:5" x14ac:dyDescent="0.7">
      <c r="A267">
        <v>264</v>
      </c>
      <c r="B267">
        <v>12.2146619965245</v>
      </c>
      <c r="C267">
        <v>0.26373626373626374</v>
      </c>
      <c r="D267">
        <v>2.5026370331458834</v>
      </c>
      <c r="E267">
        <v>-1.1836249429325583</v>
      </c>
    </row>
    <row r="268" spans="1:5" x14ac:dyDescent="0.7">
      <c r="A268">
        <v>265</v>
      </c>
      <c r="B268">
        <v>12.241383109388799</v>
      </c>
      <c r="C268">
        <v>0.26473526473526471</v>
      </c>
      <c r="D268">
        <v>2.5048222698333307</v>
      </c>
      <c r="E268">
        <v>-1.1791999979224121</v>
      </c>
    </row>
    <row r="269" spans="1:5" x14ac:dyDescent="0.7">
      <c r="A269">
        <v>266</v>
      </c>
      <c r="B269">
        <v>12.263218033783</v>
      </c>
      <c r="C269">
        <v>0.26573426573426573</v>
      </c>
      <c r="D269">
        <v>2.5066043784296257</v>
      </c>
      <c r="E269">
        <v>-1.1747885702768366</v>
      </c>
    </row>
    <row r="270" spans="1:5" x14ac:dyDescent="0.7">
      <c r="A270">
        <v>267</v>
      </c>
      <c r="B270">
        <v>12.2848405892027</v>
      </c>
      <c r="C270">
        <v>0.26673326673326675</v>
      </c>
      <c r="D270">
        <v>2.5083660298370765</v>
      </c>
      <c r="E270">
        <v>-1.1703905513628365</v>
      </c>
    </row>
    <row r="271" spans="1:5" x14ac:dyDescent="0.7">
      <c r="A271">
        <v>268</v>
      </c>
      <c r="B271">
        <v>12.306940210147101</v>
      </c>
      <c r="C271">
        <v>0.26773226773226771</v>
      </c>
      <c r="D271">
        <v>2.5101633479795766</v>
      </c>
      <c r="E271">
        <v>-1.1660058337392301</v>
      </c>
    </row>
    <row r="272" spans="1:5" x14ac:dyDescent="0.7">
      <c r="A272">
        <v>269</v>
      </c>
      <c r="B272">
        <v>12.3156030421657</v>
      </c>
      <c r="C272">
        <v>0.26873126873126874</v>
      </c>
      <c r="D272">
        <v>2.5108669984747558</v>
      </c>
      <c r="E272">
        <v>-1.1616343111387617</v>
      </c>
    </row>
    <row r="273" spans="1:5" x14ac:dyDescent="0.7">
      <c r="A273">
        <v>270</v>
      </c>
      <c r="B273">
        <v>12.3218584688651</v>
      </c>
      <c r="C273">
        <v>0.26973026973026976</v>
      </c>
      <c r="D273">
        <v>2.511374796474239</v>
      </c>
      <c r="E273">
        <v>-1.1572758784505397</v>
      </c>
    </row>
    <row r="274" spans="1:5" x14ac:dyDescent="0.7">
      <c r="A274">
        <v>271</v>
      </c>
      <c r="B274">
        <v>12.3543058359214</v>
      </c>
      <c r="C274">
        <v>0.27072927072927072</v>
      </c>
      <c r="D274">
        <v>2.5140046529913551</v>
      </c>
      <c r="E274">
        <v>-1.1529304317028031</v>
      </c>
    </row>
    <row r="275" spans="1:5" x14ac:dyDescent="0.7">
      <c r="A275">
        <v>272</v>
      </c>
      <c r="B275">
        <v>12.4041273081019</v>
      </c>
      <c r="C275">
        <v>0.27172827172827174</v>
      </c>
      <c r="D275">
        <v>2.5180292646571476</v>
      </c>
      <c r="E275">
        <v>-1.1485978680460038</v>
      </c>
    </row>
    <row r="276" spans="1:5" x14ac:dyDescent="0.7">
      <c r="A276">
        <v>273</v>
      </c>
      <c r="B276">
        <v>12.4098042213321</v>
      </c>
      <c r="C276">
        <v>0.27272727272727271</v>
      </c>
      <c r="D276">
        <v>2.5184868232123092</v>
      </c>
      <c r="E276">
        <v>-1.144278085736196</v>
      </c>
    </row>
    <row r="277" spans="1:5" x14ac:dyDescent="0.7">
      <c r="A277">
        <v>274</v>
      </c>
      <c r="B277">
        <v>12.426187067595601</v>
      </c>
      <c r="C277">
        <v>0.27372627372627373</v>
      </c>
      <c r="D277">
        <v>2.5198061060586521</v>
      </c>
      <c r="E277">
        <v>-1.1399709841187302</v>
      </c>
    </row>
    <row r="278" spans="1:5" x14ac:dyDescent="0.7">
      <c r="A278">
        <v>275</v>
      </c>
      <c r="B278">
        <v>12.4332828932345</v>
      </c>
      <c r="C278">
        <v>0.27472527472527475</v>
      </c>
      <c r="D278">
        <v>2.5203769811290209</v>
      </c>
      <c r="E278">
        <v>-1.1356764636122452</v>
      </c>
    </row>
    <row r="279" spans="1:5" x14ac:dyDescent="0.7">
      <c r="A279">
        <v>276</v>
      </c>
      <c r="B279">
        <v>12.4471563901915</v>
      </c>
      <c r="C279">
        <v>0.27572427572427571</v>
      </c>
      <c r="D279">
        <v>2.5214921944286601</v>
      </c>
      <c r="E279">
        <v>-1.1313944256929445</v>
      </c>
    </row>
    <row r="280" spans="1:5" x14ac:dyDescent="0.7">
      <c r="A280">
        <v>277</v>
      </c>
      <c r="B280">
        <v>12.453962199129601</v>
      </c>
      <c r="C280">
        <v>0.27672327672327673</v>
      </c>
      <c r="D280">
        <v>2.5220388212063414</v>
      </c>
      <c r="E280">
        <v>-1.1271247728791611</v>
      </c>
    </row>
    <row r="281" spans="1:5" x14ac:dyDescent="0.7">
      <c r="A281">
        <v>278</v>
      </c>
      <c r="B281">
        <v>12.4666813604772</v>
      </c>
      <c r="C281">
        <v>0.2777222777222777</v>
      </c>
      <c r="D281">
        <v>2.5230595943995855</v>
      </c>
      <c r="E281">
        <v>-1.1228674087161994</v>
      </c>
    </row>
    <row r="282" spans="1:5" x14ac:dyDescent="0.7">
      <c r="A282">
        <v>279</v>
      </c>
      <c r="B282">
        <v>12.489281912546501</v>
      </c>
      <c r="C282">
        <v>0.27872127872127872</v>
      </c>
      <c r="D282">
        <v>2.5248708294940285</v>
      </c>
      <c r="E282">
        <v>-1.1186222377614414</v>
      </c>
    </row>
    <row r="283" spans="1:5" x14ac:dyDescent="0.7">
      <c r="A283">
        <v>280</v>
      </c>
      <c r="B283">
        <v>12.5335392605098</v>
      </c>
      <c r="C283">
        <v>0.27972027972027974</v>
      </c>
      <c r="D283">
        <v>2.5284081919525865</v>
      </c>
      <c r="E283">
        <v>-1.1143891655697296</v>
      </c>
    </row>
    <row r="284" spans="1:5" x14ac:dyDescent="0.7">
      <c r="A284">
        <v>281</v>
      </c>
      <c r="B284">
        <v>12.5380288396818</v>
      </c>
      <c r="C284">
        <v>0.28071928071928071</v>
      </c>
      <c r="D284">
        <v>2.5287663330311223</v>
      </c>
      <c r="E284">
        <v>-1.1101680986790015</v>
      </c>
    </row>
    <row r="285" spans="1:5" x14ac:dyDescent="0.7">
      <c r="A285">
        <v>282</v>
      </c>
      <c r="B285">
        <v>12.5386009760569</v>
      </c>
      <c r="C285">
        <v>0.28171828171828173</v>
      </c>
      <c r="D285">
        <v>2.5288119640732041</v>
      </c>
      <c r="E285">
        <v>-1.1059589445961766</v>
      </c>
    </row>
    <row r="286" spans="1:5" x14ac:dyDescent="0.7">
      <c r="A286">
        <v>283</v>
      </c>
      <c r="B286">
        <v>12.5638260534613</v>
      </c>
      <c r="C286">
        <v>0.28271728271728269</v>
      </c>
      <c r="D286">
        <v>2.5308217367430315</v>
      </c>
      <c r="E286">
        <v>-1.1017616117833038</v>
      </c>
    </row>
    <row r="287" spans="1:5" x14ac:dyDescent="0.7">
      <c r="A287">
        <v>284</v>
      </c>
      <c r="B287">
        <v>12.6103457955714</v>
      </c>
      <c r="C287">
        <v>0.28371628371628371</v>
      </c>
      <c r="D287">
        <v>2.5345175719300577</v>
      </c>
      <c r="E287">
        <v>-1.0975760096439375</v>
      </c>
    </row>
    <row r="288" spans="1:5" x14ac:dyDescent="0.7">
      <c r="A288">
        <v>285</v>
      </c>
      <c r="B288">
        <v>12.627243887357601</v>
      </c>
      <c r="C288">
        <v>0.28471528471528473</v>
      </c>
      <c r="D288">
        <v>2.5358566930207562</v>
      </c>
      <c r="E288">
        <v>-1.0934020485097629</v>
      </c>
    </row>
    <row r="289" spans="1:5" x14ac:dyDescent="0.7">
      <c r="A289">
        <v>286</v>
      </c>
      <c r="B289">
        <v>12.6291128</v>
      </c>
      <c r="C289">
        <v>0.2857142857142857</v>
      </c>
      <c r="D289">
        <v>2.5360046884477252</v>
      </c>
      <c r="E289">
        <v>-1.0892396396274506</v>
      </c>
    </row>
    <row r="290" spans="1:5" x14ac:dyDescent="0.7">
      <c r="A290">
        <v>287</v>
      </c>
      <c r="B290">
        <v>12.629633266542401</v>
      </c>
      <c r="C290">
        <v>0.28671328671328672</v>
      </c>
      <c r="D290">
        <v>2.5360458992458468</v>
      </c>
      <c r="E290">
        <v>-1.085088695145739</v>
      </c>
    </row>
    <row r="291" spans="1:5" x14ac:dyDescent="0.7">
      <c r="A291">
        <v>288</v>
      </c>
      <c r="B291">
        <v>12.6415033951686</v>
      </c>
      <c r="C291">
        <v>0.28771228771228774</v>
      </c>
      <c r="D291">
        <v>2.5369853211371578</v>
      </c>
      <c r="E291">
        <v>-1.0809491281027415</v>
      </c>
    </row>
    <row r="292" spans="1:5" x14ac:dyDescent="0.7">
      <c r="A292">
        <v>289</v>
      </c>
      <c r="B292">
        <v>12.649870588548</v>
      </c>
      <c r="C292">
        <v>0.2887112887112887</v>
      </c>
      <c r="D292">
        <v>2.5376469849668926</v>
      </c>
      <c r="E292">
        <v>-1.076820852413475</v>
      </c>
    </row>
    <row r="293" spans="1:5" x14ac:dyDescent="0.7">
      <c r="A293">
        <v>290</v>
      </c>
      <c r="B293">
        <v>12.702807920242201</v>
      </c>
      <c r="C293">
        <v>0.28971028971028973</v>
      </c>
      <c r="D293">
        <v>2.5418230651084719</v>
      </c>
      <c r="E293">
        <v>-1.0727037828575969</v>
      </c>
    </row>
    <row r="294" spans="1:5" x14ac:dyDescent="0.7">
      <c r="A294">
        <v>291</v>
      </c>
      <c r="B294">
        <v>12.726103800553901</v>
      </c>
      <c r="C294">
        <v>0.29070929070929069</v>
      </c>
      <c r="D294">
        <v>2.5436553013507996</v>
      </c>
      <c r="E294">
        <v>-1.0685978350673575</v>
      </c>
    </row>
    <row r="295" spans="1:5" x14ac:dyDescent="0.7">
      <c r="A295">
        <v>292</v>
      </c>
      <c r="B295">
        <v>12.729066109365201</v>
      </c>
      <c r="C295">
        <v>0.29170829170829171</v>
      </c>
      <c r="D295">
        <v>2.5438880484772306</v>
      </c>
      <c r="E295">
        <v>-1.0645029255157592</v>
      </c>
    </row>
    <row r="296" spans="1:5" x14ac:dyDescent="0.7">
      <c r="A296">
        <v>293</v>
      </c>
      <c r="B296">
        <v>12.7435020452851</v>
      </c>
      <c r="C296">
        <v>0.29270729270729273</v>
      </c>
      <c r="D296">
        <v>2.5450214981849908</v>
      </c>
      <c r="E296">
        <v>-1.0604189715049086</v>
      </c>
    </row>
    <row r="297" spans="1:5" x14ac:dyDescent="0.7">
      <c r="A297">
        <v>294</v>
      </c>
      <c r="B297">
        <v>12.7522536025443</v>
      </c>
      <c r="C297">
        <v>0.2937062937062937</v>
      </c>
      <c r="D297">
        <v>2.5457080091261686</v>
      </c>
      <c r="E297">
        <v>-1.0563458911545764</v>
      </c>
    </row>
    <row r="298" spans="1:5" x14ac:dyDescent="0.7">
      <c r="A298">
        <v>295</v>
      </c>
      <c r="B298">
        <v>12.755083922867399</v>
      </c>
      <c r="C298">
        <v>0.29470529470529472</v>
      </c>
      <c r="D298">
        <v>2.5459299311775703</v>
      </c>
      <c r="E298">
        <v>-1.0522836033909457</v>
      </c>
    </row>
    <row r="299" spans="1:5" x14ac:dyDescent="0.7">
      <c r="A299">
        <v>296</v>
      </c>
      <c r="B299">
        <v>12.758021816322399</v>
      </c>
      <c r="C299">
        <v>0.29570429570429568</v>
      </c>
      <c r="D299">
        <v>2.546160235829463</v>
      </c>
      <c r="E299">
        <v>-1.0482320279355473</v>
      </c>
    </row>
    <row r="300" spans="1:5" x14ac:dyDescent="0.7">
      <c r="A300">
        <v>297</v>
      </c>
      <c r="B300">
        <v>12.768236102783099</v>
      </c>
      <c r="C300">
        <v>0.2967032967032967</v>
      </c>
      <c r="D300">
        <v>2.5469605322958104</v>
      </c>
      <c r="E300">
        <v>-1.0441910852943852</v>
      </c>
    </row>
    <row r="301" spans="1:5" x14ac:dyDescent="0.7">
      <c r="A301">
        <v>298</v>
      </c>
      <c r="B301">
        <v>12.7907188191296</v>
      </c>
      <c r="C301">
        <v>0.29770229770229772</v>
      </c>
      <c r="D301">
        <v>2.5487198156635382</v>
      </c>
      <c r="E301">
        <v>-1.0401606967472434</v>
      </c>
    </row>
    <row r="302" spans="1:5" x14ac:dyDescent="0.7">
      <c r="A302">
        <v>299</v>
      </c>
      <c r="B302">
        <v>12.801828594940099</v>
      </c>
      <c r="C302">
        <v>0.29870129870129869</v>
      </c>
      <c r="D302">
        <v>2.5495880197018943</v>
      </c>
      <c r="E302">
        <v>-1.0361407843371659</v>
      </c>
    </row>
    <row r="303" spans="1:5" x14ac:dyDescent="0.7">
      <c r="A303">
        <v>300</v>
      </c>
      <c r="B303">
        <v>12.803452296244</v>
      </c>
      <c r="C303">
        <v>0.29970029970029971</v>
      </c>
      <c r="D303">
        <v>2.5497148452042566</v>
      </c>
      <c r="E303">
        <v>-1.0321312708601174</v>
      </c>
    </row>
    <row r="304" spans="1:5" x14ac:dyDescent="0.7">
      <c r="A304">
        <v>301</v>
      </c>
      <c r="B304">
        <v>12.805714360430899</v>
      </c>
      <c r="C304">
        <v>0.30069930069930068</v>
      </c>
      <c r="D304">
        <v>2.5498915057120435</v>
      </c>
      <c r="E304">
        <v>-1.0281320798548137</v>
      </c>
    </row>
    <row r="305" spans="1:5" x14ac:dyDescent="0.7">
      <c r="A305">
        <v>302</v>
      </c>
      <c r="B305">
        <v>12.823841674737</v>
      </c>
      <c r="C305">
        <v>0.3016983016983017</v>
      </c>
      <c r="D305">
        <v>2.5513060692186404</v>
      </c>
      <c r="E305">
        <v>-1.0241431355927131</v>
      </c>
    </row>
    <row r="306" spans="1:5" x14ac:dyDescent="0.7">
      <c r="A306">
        <v>303</v>
      </c>
      <c r="B306">
        <v>12.859179355524599</v>
      </c>
      <c r="C306">
        <v>0.30269730269730272</v>
      </c>
      <c r="D306">
        <v>2.554057903050476</v>
      </c>
      <c r="E306">
        <v>-1.0201643630681847</v>
      </c>
    </row>
    <row r="307" spans="1:5" x14ac:dyDescent="0.7">
      <c r="A307">
        <v>304</v>
      </c>
      <c r="B307">
        <v>12.8662929630948</v>
      </c>
      <c r="C307">
        <v>0.30369630369630368</v>
      </c>
      <c r="D307">
        <v>2.554610943061824</v>
      </c>
      <c r="E307">
        <v>-1.016195687988827</v>
      </c>
    </row>
    <row r="308" spans="1:5" x14ac:dyDescent="0.7">
      <c r="A308">
        <v>305</v>
      </c>
      <c r="B308">
        <v>12.881337675539401</v>
      </c>
      <c r="C308">
        <v>0.3046953046953047</v>
      </c>
      <c r="D308">
        <v>2.5557795720800009</v>
      </c>
      <c r="E308">
        <v>-1.0122370367659457</v>
      </c>
    </row>
    <row r="309" spans="1:5" x14ac:dyDescent="0.7">
      <c r="A309">
        <v>306</v>
      </c>
      <c r="B309">
        <v>12.894143460266299</v>
      </c>
      <c r="C309">
        <v>0.30569430569430567</v>
      </c>
      <c r="D309">
        <v>2.5567732129523515</v>
      </c>
      <c r="E309">
        <v>-1.0082883365051947</v>
      </c>
    </row>
    <row r="310" spans="1:5" x14ac:dyDescent="0.7">
      <c r="A310">
        <v>307</v>
      </c>
      <c r="B310">
        <v>12.8957631919495</v>
      </c>
      <c r="C310">
        <v>0.30669330669330669</v>
      </c>
      <c r="D310">
        <v>2.5568988226885305</v>
      </c>
      <c r="E310">
        <v>-1.0043495149973571</v>
      </c>
    </row>
    <row r="311" spans="1:5" x14ac:dyDescent="0.7">
      <c r="A311">
        <v>308</v>
      </c>
      <c r="B311">
        <v>12.9255180205869</v>
      </c>
      <c r="C311">
        <v>0.30769230769230771</v>
      </c>
      <c r="D311">
        <v>2.5592034985535888</v>
      </c>
      <c r="E311">
        <v>-1.0004205007092841</v>
      </c>
    </row>
    <row r="312" spans="1:5" x14ac:dyDescent="0.7">
      <c r="A312">
        <v>309</v>
      </c>
      <c r="B312">
        <v>12.9318939106619</v>
      </c>
      <c r="C312">
        <v>0.30869130869130867</v>
      </c>
      <c r="D312">
        <v>2.5596966561999279</v>
      </c>
      <c r="E312">
        <v>-0.99650122277497599</v>
      </c>
    </row>
    <row r="313" spans="1:5" x14ac:dyDescent="0.7">
      <c r="A313">
        <v>310</v>
      </c>
      <c r="B313">
        <v>12.951799214138999</v>
      </c>
      <c r="C313">
        <v>0.3096903096903097</v>
      </c>
      <c r="D313">
        <v>2.5612347139496592</v>
      </c>
      <c r="E313">
        <v>-0.99259161098680448</v>
      </c>
    </row>
    <row r="314" spans="1:5" x14ac:dyDescent="0.7">
      <c r="A314">
        <v>311</v>
      </c>
      <c r="B314">
        <v>12.9522037340742</v>
      </c>
      <c r="C314">
        <v>0.31068931068931072</v>
      </c>
      <c r="D314">
        <v>2.5612659461832288</v>
      </c>
      <c r="E314">
        <v>-0.98869159578687926</v>
      </c>
    </row>
    <row r="315" spans="1:5" x14ac:dyDescent="0.7">
      <c r="A315">
        <v>312</v>
      </c>
      <c r="B315">
        <v>12.9958657567777</v>
      </c>
      <c r="C315">
        <v>0.31168831168831168</v>
      </c>
      <c r="D315">
        <v>2.5646312881734556</v>
      </c>
      <c r="E315">
        <v>-0.98480110825855061</v>
      </c>
    </row>
    <row r="316" spans="1:5" x14ac:dyDescent="0.7">
      <c r="A316">
        <v>313</v>
      </c>
      <c r="B316">
        <v>12.9962912669627</v>
      </c>
      <c r="C316">
        <v>0.3126873126873127</v>
      </c>
      <c r="D316">
        <v>2.564664029602699</v>
      </c>
      <c r="E316">
        <v>-0.98092008011804466</v>
      </c>
    </row>
    <row r="317" spans="1:5" x14ac:dyDescent="0.7">
      <c r="A317">
        <v>314</v>
      </c>
      <c r="B317">
        <v>13.000483549509299</v>
      </c>
      <c r="C317">
        <v>0.31368631368631367</v>
      </c>
      <c r="D317">
        <v>2.5649865528858782</v>
      </c>
      <c r="E317">
        <v>-0.97704844370623378</v>
      </c>
    </row>
    <row r="318" spans="1:5" x14ac:dyDescent="0.7">
      <c r="A318">
        <v>315</v>
      </c>
      <c r="B318">
        <v>13.0008566038391</v>
      </c>
      <c r="C318">
        <v>0.31468531468531469</v>
      </c>
      <c r="D318">
        <v>2.5650152478937223</v>
      </c>
      <c r="E318">
        <v>-0.97318613198053694</v>
      </c>
    </row>
    <row r="319" spans="1:5" x14ac:dyDescent="0.7">
      <c r="A319">
        <v>316</v>
      </c>
      <c r="B319">
        <v>13.040430408993201</v>
      </c>
      <c r="C319">
        <v>0.31568431568431571</v>
      </c>
      <c r="D319">
        <v>2.5680545627784257</v>
      </c>
      <c r="E319">
        <v>-0.96933307850694439</v>
      </c>
    </row>
    <row r="320" spans="1:5" x14ac:dyDescent="0.7">
      <c r="A320">
        <v>317</v>
      </c>
      <c r="B320">
        <v>13.1005614438225</v>
      </c>
      <c r="C320">
        <v>0.31668331668331667</v>
      </c>
      <c r="D320">
        <v>2.5726550875957761</v>
      </c>
      <c r="E320">
        <v>-0.96548921745216898</v>
      </c>
    </row>
    <row r="321" spans="1:5" x14ac:dyDescent="0.7">
      <c r="A321">
        <v>318</v>
      </c>
      <c r="B321">
        <v>13.1082752104595</v>
      </c>
      <c r="C321">
        <v>0.31768231768231769</v>
      </c>
      <c r="D321">
        <v>2.5732437262264396</v>
      </c>
      <c r="E321">
        <v>-0.96165448357592298</v>
      </c>
    </row>
    <row r="322" spans="1:5" x14ac:dyDescent="0.7">
      <c r="A322">
        <v>319</v>
      </c>
      <c r="B322">
        <v>13.1243212491341</v>
      </c>
      <c r="C322">
        <v>0.31868131868131866</v>
      </c>
      <c r="D322">
        <v>2.5744670927887667</v>
      </c>
      <c r="E322">
        <v>-0.9578288122233084</v>
      </c>
    </row>
    <row r="323" spans="1:5" x14ac:dyDescent="0.7">
      <c r="A323">
        <v>320</v>
      </c>
      <c r="B323">
        <v>13.1268226992041</v>
      </c>
      <c r="C323">
        <v>0.31968031968031968</v>
      </c>
      <c r="D323">
        <v>2.5746576711561318</v>
      </c>
      <c r="E323">
        <v>-0.95401213931733087</v>
      </c>
    </row>
    <row r="324" spans="1:5" x14ac:dyDescent="0.7">
      <c r="A324">
        <v>321</v>
      </c>
      <c r="B324">
        <v>13.170843400611099</v>
      </c>
      <c r="C324">
        <v>0.3206793206793207</v>
      </c>
      <c r="D324">
        <v>2.5780055532348225</v>
      </c>
      <c r="E324">
        <v>-0.9502044013515285</v>
      </c>
    </row>
    <row r="325" spans="1:5" x14ac:dyDescent="0.7">
      <c r="A325">
        <v>322</v>
      </c>
      <c r="B325">
        <v>13.1851361262071</v>
      </c>
      <c r="C325">
        <v>0.32167832167832167</v>
      </c>
      <c r="D325">
        <v>2.5790901440755873</v>
      </c>
      <c r="E325">
        <v>-0.94640553538271077</v>
      </c>
    </row>
    <row r="326" spans="1:5" x14ac:dyDescent="0.7">
      <c r="A326">
        <v>323</v>
      </c>
      <c r="B326">
        <v>13.2030423414556</v>
      </c>
      <c r="C326">
        <v>0.32267732267732269</v>
      </c>
      <c r="D326">
        <v>2.5804472834490984</v>
      </c>
      <c r="E326">
        <v>-0.94261547902381215</v>
      </c>
    </row>
    <row r="327" spans="1:5" x14ac:dyDescent="0.7">
      <c r="A327">
        <v>324</v>
      </c>
      <c r="B327">
        <v>13.203740098631201</v>
      </c>
      <c r="C327">
        <v>0.32367632367632365</v>
      </c>
      <c r="D327">
        <v>2.5805001302642938</v>
      </c>
      <c r="E327">
        <v>-0.93883417043685624</v>
      </c>
    </row>
    <row r="328" spans="1:5" x14ac:dyDescent="0.7">
      <c r="A328">
        <v>325</v>
      </c>
      <c r="B328">
        <v>13.2277598711275</v>
      </c>
      <c r="C328">
        <v>0.32467532467532467</v>
      </c>
      <c r="D328">
        <v>2.5823176418800493</v>
      </c>
      <c r="E328">
        <v>-0.93506154832602062</v>
      </c>
    </row>
    <row r="329" spans="1:5" x14ac:dyDescent="0.7">
      <c r="A329">
        <v>326</v>
      </c>
      <c r="B329">
        <v>13.2319297642271</v>
      </c>
      <c r="C329">
        <v>0.32567432567432569</v>
      </c>
      <c r="D329">
        <v>2.5826328302432984</v>
      </c>
      <c r="E329">
        <v>-0.9312975519308162</v>
      </c>
    </row>
    <row r="330" spans="1:5" x14ac:dyDescent="0.7">
      <c r="A330">
        <v>327</v>
      </c>
      <c r="B330">
        <v>13.237515638417401</v>
      </c>
      <c r="C330">
        <v>0.32667332667332666</v>
      </c>
      <c r="D330">
        <v>2.5830548922992462</v>
      </c>
      <c r="E330">
        <v>-0.92754212101936406</v>
      </c>
    </row>
    <row r="331" spans="1:5" x14ac:dyDescent="0.7">
      <c r="A331">
        <v>328</v>
      </c>
      <c r="B331">
        <v>13.2616077570661</v>
      </c>
      <c r="C331">
        <v>0.32767232767232768</v>
      </c>
      <c r="D331">
        <v>2.5848732260552123</v>
      </c>
      <c r="E331">
        <v>-0.92379519588177095</v>
      </c>
    </row>
    <row r="332" spans="1:5" x14ac:dyDescent="0.7">
      <c r="A332">
        <v>329</v>
      </c>
      <c r="B332">
        <v>13.278650543207901</v>
      </c>
      <c r="C332">
        <v>0.32867132867132864</v>
      </c>
      <c r="D332">
        <v>2.5861575231627638</v>
      </c>
      <c r="E332">
        <v>-0.92005671732361505</v>
      </c>
    </row>
    <row r="333" spans="1:5" x14ac:dyDescent="0.7">
      <c r="A333">
        <v>330</v>
      </c>
      <c r="B333">
        <v>13.300064272379</v>
      </c>
      <c r="C333">
        <v>0.32967032967032966</v>
      </c>
      <c r="D333">
        <v>2.5877688677257309</v>
      </c>
      <c r="E333">
        <v>-0.91632662665951836</v>
      </c>
    </row>
    <row r="334" spans="1:5" x14ac:dyDescent="0.7">
      <c r="A334">
        <v>331</v>
      </c>
      <c r="B334">
        <v>13.308286384137601</v>
      </c>
      <c r="C334">
        <v>0.33066933066933069</v>
      </c>
      <c r="D334">
        <v>2.5883868776224306</v>
      </c>
      <c r="E334">
        <v>-0.91260486570682042</v>
      </c>
    </row>
    <row r="335" spans="1:5" x14ac:dyDescent="0.7">
      <c r="A335">
        <v>332</v>
      </c>
      <c r="B335">
        <v>13.3651937294914</v>
      </c>
      <c r="C335">
        <v>0.33166833166833165</v>
      </c>
      <c r="D335">
        <v>2.5926538447713785</v>
      </c>
      <c r="E335">
        <v>-0.90889137677934728</v>
      </c>
    </row>
    <row r="336" spans="1:5" x14ac:dyDescent="0.7">
      <c r="A336">
        <v>333</v>
      </c>
      <c r="B336">
        <v>13.372313172939499</v>
      </c>
      <c r="C336">
        <v>0.33266733266733267</v>
      </c>
      <c r="D336">
        <v>2.5931863883359179</v>
      </c>
      <c r="E336">
        <v>-0.90518610268126909</v>
      </c>
    </row>
    <row r="337" spans="1:5" x14ac:dyDescent="0.7">
      <c r="A337">
        <v>334</v>
      </c>
      <c r="B337">
        <v>13.3891316968176</v>
      </c>
      <c r="C337">
        <v>0.33366633366633369</v>
      </c>
      <c r="D337">
        <v>2.5944433104620725</v>
      </c>
      <c r="E337">
        <v>-0.90148898670105171</v>
      </c>
    </row>
    <row r="338" spans="1:5" x14ac:dyDescent="0.7">
      <c r="A338">
        <v>335</v>
      </c>
      <c r="B338">
        <v>13.3935432307785</v>
      </c>
      <c r="C338">
        <v>0.33466533466533466</v>
      </c>
      <c r="D338">
        <v>2.594772742381231</v>
      </c>
      <c r="E338">
        <v>-0.89779997260549749</v>
      </c>
    </row>
    <row r="339" spans="1:5" x14ac:dyDescent="0.7">
      <c r="A339">
        <v>336</v>
      </c>
      <c r="B339">
        <v>13.4310657</v>
      </c>
      <c r="C339">
        <v>0.33566433566433568</v>
      </c>
      <c r="D339">
        <v>2.5975703595835018</v>
      </c>
      <c r="E339">
        <v>-0.89411900463387073</v>
      </c>
    </row>
    <row r="340" spans="1:5" x14ac:dyDescent="0.7">
      <c r="A340">
        <v>337</v>
      </c>
      <c r="B340">
        <v>13.477129882934401</v>
      </c>
      <c r="C340">
        <v>0.33666333666333664</v>
      </c>
      <c r="D340">
        <v>2.6009941661179221</v>
      </c>
      <c r="E340">
        <v>-0.8904460274921121</v>
      </c>
    </row>
    <row r="341" spans="1:5" x14ac:dyDescent="0.7">
      <c r="A341">
        <v>338</v>
      </c>
      <c r="B341">
        <v>13.478328917602999</v>
      </c>
      <c r="C341">
        <v>0.33766233766233766</v>
      </c>
      <c r="D341">
        <v>2.6010831302626811</v>
      </c>
      <c r="E341">
        <v>-0.88678098634713842</v>
      </c>
    </row>
    <row r="342" spans="1:5" x14ac:dyDescent="0.7">
      <c r="A342">
        <v>339</v>
      </c>
      <c r="B342">
        <v>13.484269128633899</v>
      </c>
      <c r="C342">
        <v>0.33866133866133868</v>
      </c>
      <c r="D342">
        <v>2.601523756282238</v>
      </c>
      <c r="E342">
        <v>-0.88312382682122081</v>
      </c>
    </row>
    <row r="343" spans="1:5" x14ac:dyDescent="0.7">
      <c r="A343">
        <v>340</v>
      </c>
      <c r="B343">
        <v>13.4917653442179</v>
      </c>
      <c r="C343">
        <v>0.33966033966033965</v>
      </c>
      <c r="D343">
        <v>2.6020795248318738</v>
      </c>
      <c r="E343">
        <v>-0.87947449498644836</v>
      </c>
    </row>
    <row r="344" spans="1:5" x14ac:dyDescent="0.7">
      <c r="A344">
        <v>341</v>
      </c>
      <c r="B344">
        <v>13.500101109674199</v>
      </c>
      <c r="C344">
        <v>0.34065934065934067</v>
      </c>
      <c r="D344">
        <v>2.6026971750218331</v>
      </c>
      <c r="E344">
        <v>-0.8758329373592727</v>
      </c>
    </row>
    <row r="345" spans="1:5" x14ac:dyDescent="0.7">
      <c r="A345">
        <v>342</v>
      </c>
      <c r="B345">
        <v>13.516869620899801</v>
      </c>
      <c r="C345">
        <v>0.34165834165834164</v>
      </c>
      <c r="D345">
        <v>2.6039385068903131</v>
      </c>
      <c r="E345">
        <v>-0.87219910089512642</v>
      </c>
    </row>
    <row r="346" spans="1:5" x14ac:dyDescent="0.7">
      <c r="A346">
        <v>343</v>
      </c>
      <c r="B346">
        <v>13.5247105966776</v>
      </c>
      <c r="C346">
        <v>0.34265734265734266</v>
      </c>
      <c r="D346">
        <v>2.6045184268457637</v>
      </c>
      <c r="E346">
        <v>-0.86857293298312233</v>
      </c>
    </row>
    <row r="347" spans="1:5" x14ac:dyDescent="0.7">
      <c r="A347">
        <v>344</v>
      </c>
      <c r="B347">
        <v>13.526750082229199</v>
      </c>
      <c r="C347">
        <v>0.34365634365634368</v>
      </c>
      <c r="D347">
        <v>2.6046692124598696</v>
      </c>
      <c r="E347">
        <v>-0.86495438144083037</v>
      </c>
    </row>
    <row r="348" spans="1:5" x14ac:dyDescent="0.7">
      <c r="A348">
        <v>345</v>
      </c>
      <c r="B348">
        <v>13.5492197811935</v>
      </c>
      <c r="C348">
        <v>0.34465534465534464</v>
      </c>
      <c r="D348">
        <v>2.6063289649441495</v>
      </c>
      <c r="E348">
        <v>-0.86134339450912334</v>
      </c>
    </row>
    <row r="349" spans="1:5" x14ac:dyDescent="0.7">
      <c r="A349">
        <v>346</v>
      </c>
      <c r="B349">
        <v>13.560345877651701</v>
      </c>
      <c r="C349">
        <v>0.34565434565434566</v>
      </c>
      <c r="D349">
        <v>2.6071497893883993</v>
      </c>
      <c r="E349">
        <v>-0.85773992084710082</v>
      </c>
    </row>
    <row r="350" spans="1:5" x14ac:dyDescent="0.7">
      <c r="A350">
        <v>347</v>
      </c>
      <c r="B350">
        <v>13.5843522030226</v>
      </c>
      <c r="C350">
        <v>0.34665334665334663</v>
      </c>
      <c r="D350">
        <v>2.6089185570172218</v>
      </c>
      <c r="E350">
        <v>-0.85414390952708519</v>
      </c>
    </row>
    <row r="351" spans="1:5" x14ac:dyDescent="0.7">
      <c r="A351">
        <v>348</v>
      </c>
      <c r="B351">
        <v>13.61800555258</v>
      </c>
      <c r="C351">
        <v>0.34765234765234765</v>
      </c>
      <c r="D351">
        <v>2.6113928547989795</v>
      </c>
      <c r="E351">
        <v>-0.85055531002968188</v>
      </c>
    </row>
    <row r="352" spans="1:5" x14ac:dyDescent="0.7">
      <c r="A352">
        <v>349</v>
      </c>
      <c r="B352">
        <v>13.6284814584756</v>
      </c>
      <c r="C352">
        <v>0.34865134865134867</v>
      </c>
      <c r="D352">
        <v>2.6121618277977783</v>
      </c>
      <c r="E352">
        <v>-0.84697407223891941</v>
      </c>
    </row>
    <row r="353" spans="1:5" x14ac:dyDescent="0.7">
      <c r="A353">
        <v>350</v>
      </c>
      <c r="B353">
        <v>13.6328472815949</v>
      </c>
      <c r="C353">
        <v>0.34965034965034963</v>
      </c>
      <c r="D353">
        <v>2.6124821220283532</v>
      </c>
      <c r="E353">
        <v>-0.84340014643745009</v>
      </c>
    </row>
    <row r="354" spans="1:5" x14ac:dyDescent="0.7">
      <c r="A354">
        <v>351</v>
      </c>
      <c r="B354">
        <v>13.6455310644414</v>
      </c>
      <c r="C354">
        <v>0.35064935064935066</v>
      </c>
      <c r="D354">
        <v>2.6134120734792563</v>
      </c>
      <c r="E354">
        <v>-0.83983348330181762</v>
      </c>
    </row>
    <row r="355" spans="1:5" x14ac:dyDescent="0.7">
      <c r="A355">
        <v>352</v>
      </c>
      <c r="B355">
        <v>13.6640145393593</v>
      </c>
      <c r="C355">
        <v>0.35164835164835168</v>
      </c>
      <c r="D355">
        <v>2.6147657011088286</v>
      </c>
      <c r="E355">
        <v>-0.83627403389779698</v>
      </c>
    </row>
    <row r="356" spans="1:5" x14ac:dyDescent="0.7">
      <c r="A356">
        <v>353</v>
      </c>
      <c r="B356">
        <v>13.667058854193399</v>
      </c>
      <c r="C356">
        <v>0.35264735264735264</v>
      </c>
      <c r="D356">
        <v>2.6149884742727547</v>
      </c>
      <c r="E356">
        <v>-0.83272174967579426</v>
      </c>
    </row>
    <row r="357" spans="1:5" x14ac:dyDescent="0.7">
      <c r="A357">
        <v>354</v>
      </c>
      <c r="B357">
        <v>13.6773325301111</v>
      </c>
      <c r="C357">
        <v>0.35364635364635366</v>
      </c>
      <c r="D357">
        <v>2.6157399026923325</v>
      </c>
      <c r="E357">
        <v>-0.82917658246630777</v>
      </c>
    </row>
    <row r="358" spans="1:5" x14ac:dyDescent="0.7">
      <c r="A358">
        <v>355</v>
      </c>
      <c r="B358">
        <v>13.6798285145878</v>
      </c>
      <c r="C358">
        <v>0.35464535464535463</v>
      </c>
      <c r="D358">
        <v>2.6159223766324868</v>
      </c>
      <c r="E358">
        <v>-0.82563848447546051</v>
      </c>
    </row>
    <row r="359" spans="1:5" x14ac:dyDescent="0.7">
      <c r="A359">
        <v>356</v>
      </c>
      <c r="B359">
        <v>13.7078142039335</v>
      </c>
      <c r="C359">
        <v>0.35564435564435565</v>
      </c>
      <c r="D359">
        <v>2.6179660500784818</v>
      </c>
      <c r="E359">
        <v>-0.82210740828058504</v>
      </c>
    </row>
    <row r="360" spans="1:5" x14ac:dyDescent="0.7">
      <c r="A360">
        <v>357</v>
      </c>
      <c r="B360">
        <v>13.723319185640101</v>
      </c>
      <c r="C360">
        <v>0.35664335664335667</v>
      </c>
      <c r="D360">
        <v>2.619096516190663</v>
      </c>
      <c r="E360">
        <v>-0.81858330682587355</v>
      </c>
    </row>
    <row r="361" spans="1:5" x14ac:dyDescent="0.7">
      <c r="A361">
        <v>358</v>
      </c>
      <c r="B361">
        <v>13.727911870125901</v>
      </c>
      <c r="C361">
        <v>0.35764235764235763</v>
      </c>
      <c r="D361">
        <v>2.6194311230080638</v>
      </c>
      <c r="E361">
        <v>-0.8150661334180882</v>
      </c>
    </row>
    <row r="362" spans="1:5" x14ac:dyDescent="0.7">
      <c r="A362">
        <v>359</v>
      </c>
      <c r="B362">
        <v>13.728613179661901</v>
      </c>
      <c r="C362">
        <v>0.35864135864135865</v>
      </c>
      <c r="D362">
        <v>2.6194822080987579</v>
      </c>
      <c r="E362">
        <v>-0.81155584172232609</v>
      </c>
    </row>
    <row r="363" spans="1:5" x14ac:dyDescent="0.7">
      <c r="A363">
        <v>360</v>
      </c>
      <c r="B363">
        <v>13.7434950349573</v>
      </c>
      <c r="C363">
        <v>0.35964035964035962</v>
      </c>
      <c r="D363">
        <v>2.6205656238042301</v>
      </c>
      <c r="E363">
        <v>-0.80805238575784466</v>
      </c>
    </row>
    <row r="364" spans="1:5" x14ac:dyDescent="0.7">
      <c r="A364">
        <v>361</v>
      </c>
      <c r="B364">
        <v>13.783072663018901</v>
      </c>
      <c r="C364">
        <v>0.36063936063936064</v>
      </c>
      <c r="D364">
        <v>2.6234412206289646</v>
      </c>
      <c r="E364">
        <v>-0.80455571989394425</v>
      </c>
    </row>
    <row r="365" spans="1:5" x14ac:dyDescent="0.7">
      <c r="A365">
        <v>362</v>
      </c>
      <c r="B365">
        <v>13.7837697262826</v>
      </c>
      <c r="C365">
        <v>0.36163836163836166</v>
      </c>
      <c r="D365">
        <v>2.623491793215698</v>
      </c>
      <c r="E365">
        <v>-0.80106579884590257</v>
      </c>
    </row>
    <row r="366" spans="1:5" x14ac:dyDescent="0.7">
      <c r="A366">
        <v>363</v>
      </c>
      <c r="B366">
        <v>13.8390202087053</v>
      </c>
      <c r="C366">
        <v>0.36263736263736263</v>
      </c>
      <c r="D366">
        <v>2.6274921535148059</v>
      </c>
      <c r="E366">
        <v>-0.7975825776709673</v>
      </c>
    </row>
    <row r="367" spans="1:5" x14ac:dyDescent="0.7">
      <c r="A367">
        <v>364</v>
      </c>
      <c r="B367">
        <v>13.842939825816901</v>
      </c>
      <c r="C367">
        <v>0.36363636363636365</v>
      </c>
      <c r="D367">
        <v>2.6277753427927983</v>
      </c>
      <c r="E367">
        <v>-0.79410601176440221</v>
      </c>
    </row>
    <row r="368" spans="1:5" x14ac:dyDescent="0.7">
      <c r="A368">
        <v>365</v>
      </c>
      <c r="B368">
        <v>13.860514666049101</v>
      </c>
      <c r="C368">
        <v>0.36463536463536461</v>
      </c>
      <c r="D368">
        <v>2.6290441262649131</v>
      </c>
      <c r="E368">
        <v>-0.79063605685558291</v>
      </c>
    </row>
    <row r="369" spans="1:5" x14ac:dyDescent="0.7">
      <c r="A369">
        <v>366</v>
      </c>
      <c r="B369">
        <v>13.870787267800701</v>
      </c>
      <c r="C369">
        <v>0.36563436563436563</v>
      </c>
      <c r="D369">
        <v>2.6297849931918229</v>
      </c>
      <c r="E369">
        <v>-0.78717266900414784</v>
      </c>
    </row>
    <row r="370" spans="1:5" x14ac:dyDescent="0.7">
      <c r="A370">
        <v>367</v>
      </c>
      <c r="B370">
        <v>13.872035239313901</v>
      </c>
      <c r="C370">
        <v>0.36663336663336665</v>
      </c>
      <c r="D370">
        <v>2.6298749603545888</v>
      </c>
      <c r="E370">
        <v>-0.78371580459620027</v>
      </c>
    </row>
    <row r="371" spans="1:5" x14ac:dyDescent="0.7">
      <c r="A371">
        <v>368</v>
      </c>
      <c r="B371">
        <v>13.897221733204599</v>
      </c>
      <c r="C371">
        <v>0.36763236763236762</v>
      </c>
      <c r="D371">
        <v>2.6316889448498926</v>
      </c>
      <c r="E371">
        <v>-0.78026542034055746</v>
      </c>
    </row>
    <row r="372" spans="1:5" x14ac:dyDescent="0.7">
      <c r="A372">
        <v>369</v>
      </c>
      <c r="B372">
        <v>13.905435294568299</v>
      </c>
      <c r="C372">
        <v>0.36863136863136864</v>
      </c>
      <c r="D372">
        <v>2.6322797920911793</v>
      </c>
      <c r="E372">
        <v>-0.77682147326505213</v>
      </c>
    </row>
    <row r="373" spans="1:5" x14ac:dyDescent="0.7">
      <c r="A373">
        <v>370</v>
      </c>
      <c r="B373">
        <v>13.9129656329974</v>
      </c>
      <c r="C373">
        <v>0.3696303696303696</v>
      </c>
      <c r="D373">
        <v>2.6328211847206577</v>
      </c>
      <c r="E373">
        <v>-0.77338392071288331</v>
      </c>
    </row>
    <row r="374" spans="1:5" x14ac:dyDescent="0.7">
      <c r="A374">
        <v>371</v>
      </c>
      <c r="B374">
        <v>13.922051168987601</v>
      </c>
      <c r="C374">
        <v>0.37062937062937062</v>
      </c>
      <c r="D374">
        <v>2.6334739981446624</v>
      </c>
      <c r="E374">
        <v>-0.76995272033900919</v>
      </c>
    </row>
    <row r="375" spans="1:5" x14ac:dyDescent="0.7">
      <c r="A375">
        <v>372</v>
      </c>
      <c r="B375">
        <v>13.948340644603901</v>
      </c>
      <c r="C375">
        <v>0.37162837162837165</v>
      </c>
      <c r="D375">
        <v>2.6353605509846321</v>
      </c>
      <c r="E375">
        <v>-0.76652783010659586</v>
      </c>
    </row>
    <row r="376" spans="1:5" x14ac:dyDescent="0.7">
      <c r="A376">
        <v>373</v>
      </c>
      <c r="B376">
        <v>13.972652269662399</v>
      </c>
      <c r="C376">
        <v>0.37262737262737261</v>
      </c>
      <c r="D376">
        <v>2.6371020099132068</v>
      </c>
      <c r="E376">
        <v>-0.76310920828350526</v>
      </c>
    </row>
    <row r="377" spans="1:5" x14ac:dyDescent="0.7">
      <c r="A377">
        <v>374</v>
      </c>
      <c r="B377">
        <v>13.9859623769321</v>
      </c>
      <c r="C377">
        <v>0.37362637362637363</v>
      </c>
      <c r="D377">
        <v>2.638054139226012</v>
      </c>
      <c r="E377">
        <v>-0.75969681343882889</v>
      </c>
    </row>
    <row r="378" spans="1:5" x14ac:dyDescent="0.7">
      <c r="A378">
        <v>375</v>
      </c>
      <c r="B378">
        <v>13.991821168277699</v>
      </c>
      <c r="C378">
        <v>0.37462537462537465</v>
      </c>
      <c r="D378">
        <v>2.638472956636746</v>
      </c>
      <c r="E378">
        <v>-0.75629060443947216</v>
      </c>
    </row>
    <row r="379" spans="1:5" x14ac:dyDescent="0.7">
      <c r="A379">
        <v>376</v>
      </c>
      <c r="B379">
        <v>13.994820712250799</v>
      </c>
      <c r="C379">
        <v>0.37562437562437562</v>
      </c>
      <c r="D379">
        <v>2.638687312042256</v>
      </c>
      <c r="E379">
        <v>-0.75289054044677717</v>
      </c>
    </row>
    <row r="380" spans="1:5" x14ac:dyDescent="0.7">
      <c r="A380">
        <v>377</v>
      </c>
      <c r="B380">
        <v>14.034054438374501</v>
      </c>
      <c r="C380">
        <v>0.37662337662337664</v>
      </c>
      <c r="D380">
        <v>2.641486835857382</v>
      </c>
      <c r="E380">
        <v>-0.74949658091318783</v>
      </c>
    </row>
    <row r="381" spans="1:5" x14ac:dyDescent="0.7">
      <c r="A381">
        <v>378</v>
      </c>
      <c r="B381">
        <v>14.039715569961499</v>
      </c>
      <c r="C381">
        <v>0.3776223776223776</v>
      </c>
      <c r="D381">
        <v>2.6418901398427073</v>
      </c>
      <c r="E381">
        <v>-0.74610868557896481</v>
      </c>
    </row>
    <row r="382" spans="1:5" x14ac:dyDescent="0.7">
      <c r="A382">
        <v>379</v>
      </c>
      <c r="B382">
        <v>14.039876215886199</v>
      </c>
      <c r="C382">
        <v>0.37862137862137862</v>
      </c>
      <c r="D382">
        <v>2.6419015820264771</v>
      </c>
      <c r="E382">
        <v>-0.7427268144689344</v>
      </c>
    </row>
    <row r="383" spans="1:5" x14ac:dyDescent="0.7">
      <c r="A383">
        <v>380</v>
      </c>
      <c r="B383">
        <v>14.0503315485618</v>
      </c>
      <c r="C383">
        <v>0.37962037962037964</v>
      </c>
      <c r="D383">
        <v>2.6426459932637378</v>
      </c>
      <c r="E383">
        <v>-0.73935092788928203</v>
      </c>
    </row>
    <row r="384" spans="1:5" x14ac:dyDescent="0.7">
      <c r="A384">
        <v>381</v>
      </c>
      <c r="B384">
        <v>14.052567719253201</v>
      </c>
      <c r="C384">
        <v>0.38061938061938061</v>
      </c>
      <c r="D384">
        <v>2.6428051349006778</v>
      </c>
      <c r="E384">
        <v>-0.73598098642438892</v>
      </c>
    </row>
    <row r="385" spans="1:5" x14ac:dyDescent="0.7">
      <c r="A385">
        <v>382</v>
      </c>
      <c r="B385">
        <v>14.0863873583234</v>
      </c>
      <c r="C385">
        <v>0.38161838161838163</v>
      </c>
      <c r="D385">
        <v>2.645208895471125</v>
      </c>
      <c r="E385">
        <v>-0.73261695093370272</v>
      </c>
    </row>
    <row r="386" spans="1:5" x14ac:dyDescent="0.7">
      <c r="A386">
        <v>383</v>
      </c>
      <c r="B386">
        <v>14.103311768187201</v>
      </c>
      <c r="C386">
        <v>0.3826173826173826</v>
      </c>
      <c r="D386">
        <v>2.6464096469811942</v>
      </c>
      <c r="E386">
        <v>-0.72925878254865173</v>
      </c>
    </row>
    <row r="387" spans="1:5" x14ac:dyDescent="0.7">
      <c r="A387">
        <v>384</v>
      </c>
      <c r="B387">
        <v>14.1153758412334</v>
      </c>
      <c r="C387">
        <v>0.38361638361638362</v>
      </c>
      <c r="D387">
        <v>2.6472646884309015</v>
      </c>
      <c r="E387">
        <v>-0.72590644266959847</v>
      </c>
    </row>
    <row r="388" spans="1:5" x14ac:dyDescent="0.7">
      <c r="A388">
        <v>385</v>
      </c>
      <c r="B388">
        <v>14.121019041183301</v>
      </c>
      <c r="C388">
        <v>0.38461538461538464</v>
      </c>
      <c r="D388">
        <v>2.6476643995164375</v>
      </c>
      <c r="E388">
        <v>-0.7225598929628263</v>
      </c>
    </row>
    <row r="389" spans="1:5" x14ac:dyDescent="0.7">
      <c r="A389">
        <v>386</v>
      </c>
      <c r="B389">
        <v>14.1238907752844</v>
      </c>
      <c r="C389">
        <v>0.3856143856143856</v>
      </c>
      <c r="D389">
        <v>2.6478677447655214</v>
      </c>
      <c r="E389">
        <v>-0.71921909535756845</v>
      </c>
    </row>
    <row r="390" spans="1:5" x14ac:dyDescent="0.7">
      <c r="A390">
        <v>387</v>
      </c>
      <c r="B390">
        <v>14.1285690016804</v>
      </c>
      <c r="C390">
        <v>0.38661338661338662</v>
      </c>
      <c r="D390">
        <v>2.648198917801476</v>
      </c>
      <c r="E390">
        <v>-0.71588401204307273</v>
      </c>
    </row>
    <row r="391" spans="1:5" x14ac:dyDescent="0.7">
      <c r="A391">
        <v>388</v>
      </c>
      <c r="B391">
        <v>14.1333582571274</v>
      </c>
      <c r="C391">
        <v>0.38761238761238759</v>
      </c>
      <c r="D391">
        <v>2.6485378370442425</v>
      </c>
      <c r="E391">
        <v>-0.71255460546569949</v>
      </c>
    </row>
    <row r="392" spans="1:5" x14ac:dyDescent="0.7">
      <c r="A392">
        <v>389</v>
      </c>
      <c r="B392">
        <v>14.139013618885199</v>
      </c>
      <c r="C392">
        <v>0.38861138861138861</v>
      </c>
      <c r="D392">
        <v>2.6489378998234132</v>
      </c>
      <c r="E392">
        <v>-0.70923083832605904</v>
      </c>
    </row>
    <row r="393" spans="1:5" x14ac:dyDescent="0.7">
      <c r="A393">
        <v>390</v>
      </c>
      <c r="B393">
        <v>14.141013393566</v>
      </c>
      <c r="C393">
        <v>0.38961038961038963</v>
      </c>
      <c r="D393">
        <v>2.6490793264693817</v>
      </c>
      <c r="E393">
        <v>-0.70591267357618326</v>
      </c>
    </row>
    <row r="394" spans="1:5" x14ac:dyDescent="0.7">
      <c r="A394">
        <v>391</v>
      </c>
      <c r="B394">
        <v>14.1741527857038</v>
      </c>
      <c r="C394">
        <v>0.39060939060939059</v>
      </c>
      <c r="D394">
        <v>2.6514200796233078</v>
      </c>
      <c r="E394">
        <v>-0.70260007441672878</v>
      </c>
    </row>
    <row r="395" spans="1:5" x14ac:dyDescent="0.7">
      <c r="A395">
        <v>392</v>
      </c>
      <c r="B395">
        <v>14.1797233698173</v>
      </c>
      <c r="C395">
        <v>0.39160839160839161</v>
      </c>
      <c r="D395">
        <v>2.6518130124381809</v>
      </c>
      <c r="E395">
        <v>-0.69929300429421781</v>
      </c>
    </row>
    <row r="396" spans="1:5" x14ac:dyDescent="0.7">
      <c r="A396">
        <v>393</v>
      </c>
      <c r="B396">
        <v>14.1902452352982</v>
      </c>
      <c r="C396">
        <v>0.39260739260739258</v>
      </c>
      <c r="D396">
        <v>2.6525547732846442</v>
      </c>
      <c r="E396">
        <v>-0.69599142689831273</v>
      </c>
    </row>
    <row r="397" spans="1:5" x14ac:dyDescent="0.7">
      <c r="A397">
        <v>394</v>
      </c>
      <c r="B397">
        <v>14.195703809941399</v>
      </c>
      <c r="C397">
        <v>0.3936063936063936</v>
      </c>
      <c r="D397">
        <v>2.652939370234479</v>
      </c>
      <c r="E397">
        <v>-0.69269530615911756</v>
      </c>
    </row>
    <row r="398" spans="1:5" x14ac:dyDescent="0.7">
      <c r="A398">
        <v>395</v>
      </c>
      <c r="B398">
        <v>14.203501135512999</v>
      </c>
      <c r="C398">
        <v>0.39460539460539462</v>
      </c>
      <c r="D398">
        <v>2.6534884930555234</v>
      </c>
      <c r="E398">
        <v>-0.68940460624452082</v>
      </c>
    </row>
    <row r="399" spans="1:5" x14ac:dyDescent="0.7">
      <c r="A399">
        <v>396</v>
      </c>
      <c r="B399">
        <v>14.2163250969628</v>
      </c>
      <c r="C399">
        <v>0.39560439560439559</v>
      </c>
      <c r="D399">
        <v>2.6543909589759882</v>
      </c>
      <c r="E399">
        <v>-0.6861192915575639</v>
      </c>
    </row>
    <row r="400" spans="1:5" x14ac:dyDescent="0.7">
      <c r="A400">
        <v>397</v>
      </c>
      <c r="B400">
        <v>14.2300631165759</v>
      </c>
      <c r="C400">
        <v>0.39660339660339661</v>
      </c>
      <c r="D400">
        <v>2.655356847550526</v>
      </c>
      <c r="E400">
        <v>-0.68283932673384018</v>
      </c>
    </row>
    <row r="401" spans="1:5" x14ac:dyDescent="0.7">
      <c r="A401">
        <v>398</v>
      </c>
      <c r="B401">
        <v>14.2365062335811</v>
      </c>
      <c r="C401">
        <v>0.39760239760239763</v>
      </c>
      <c r="D401">
        <v>2.6558095271155251</v>
      </c>
      <c r="E401">
        <v>-0.67956467663893205</v>
      </c>
    </row>
    <row r="402" spans="1:5" x14ac:dyDescent="0.7">
      <c r="A402">
        <v>399</v>
      </c>
      <c r="B402">
        <v>14.275499699999999</v>
      </c>
      <c r="C402">
        <v>0.39860139860139859</v>
      </c>
      <c r="D402">
        <v>2.6585447601833447</v>
      </c>
      <c r="E402">
        <v>-0.6762953063658711</v>
      </c>
    </row>
    <row r="403" spans="1:5" x14ac:dyDescent="0.7">
      <c r="A403">
        <v>400</v>
      </c>
      <c r="B403">
        <v>14.2854785504201</v>
      </c>
      <c r="C403">
        <v>0.39960039960039961</v>
      </c>
      <c r="D403">
        <v>2.6592435353260342</v>
      </c>
      <c r="E403">
        <v>-0.67303118123262939</v>
      </c>
    </row>
    <row r="404" spans="1:5" x14ac:dyDescent="0.7">
      <c r="A404">
        <v>401</v>
      </c>
      <c r="B404">
        <v>14.285830953611599</v>
      </c>
      <c r="C404">
        <v>0.40059940059940058</v>
      </c>
      <c r="D404">
        <v>2.6592682036522421</v>
      </c>
      <c r="E404">
        <v>-0.66977226677964641</v>
      </c>
    </row>
    <row r="405" spans="1:5" x14ac:dyDescent="0.7">
      <c r="A405">
        <v>402</v>
      </c>
      <c r="B405">
        <v>14.3749869460223</v>
      </c>
      <c r="C405">
        <v>0.4015984015984016</v>
      </c>
      <c r="D405">
        <v>2.6654896785802054</v>
      </c>
      <c r="E405">
        <v>-0.66651852876737594</v>
      </c>
    </row>
    <row r="406" spans="1:5" x14ac:dyDescent="0.7">
      <c r="A406">
        <v>403</v>
      </c>
      <c r="B406">
        <v>14.4167386487394</v>
      </c>
      <c r="C406">
        <v>0.40259740259740262</v>
      </c>
      <c r="D406">
        <v>2.668389937673457</v>
      </c>
      <c r="E406">
        <v>-0.66326993317386773</v>
      </c>
    </row>
    <row r="407" spans="1:5" x14ac:dyDescent="0.7">
      <c r="A407">
        <v>404</v>
      </c>
      <c r="B407">
        <v>14.4288313741559</v>
      </c>
      <c r="C407">
        <v>0.40359640359640359</v>
      </c>
      <c r="D407">
        <v>2.6692283836542665</v>
      </c>
      <c r="E407">
        <v>-0.66002644619237716</v>
      </c>
    </row>
    <row r="408" spans="1:5" x14ac:dyDescent="0.7">
      <c r="A408">
        <v>405</v>
      </c>
      <c r="B408">
        <v>14.4305055902218</v>
      </c>
      <c r="C408">
        <v>0.40459540459540461</v>
      </c>
      <c r="D408">
        <v>2.669344409609391</v>
      </c>
      <c r="E408">
        <v>-0.65678803422899767</v>
      </c>
    </row>
    <row r="409" spans="1:5" x14ac:dyDescent="0.7">
      <c r="A409">
        <v>406</v>
      </c>
      <c r="B409">
        <v>14.4705353142381</v>
      </c>
      <c r="C409">
        <v>0.40559440559440557</v>
      </c>
      <c r="D409">
        <v>2.672114534723312</v>
      </c>
      <c r="E409">
        <v>-0.65355466390032613</v>
      </c>
    </row>
    <row r="410" spans="1:5" x14ac:dyDescent="0.7">
      <c r="A410">
        <v>407</v>
      </c>
      <c r="B410">
        <v>14.483458439305</v>
      </c>
      <c r="C410">
        <v>0.40659340659340659</v>
      </c>
      <c r="D410">
        <v>2.6730072009326822</v>
      </c>
      <c r="E410">
        <v>-0.65032630203115271</v>
      </c>
    </row>
    <row r="411" spans="1:5" x14ac:dyDescent="0.7">
      <c r="A411">
        <v>408</v>
      </c>
      <c r="B411">
        <v>14.490430581858201</v>
      </c>
      <c r="C411">
        <v>0.40759240759240761</v>
      </c>
      <c r="D411">
        <v>2.6734884716853022</v>
      </c>
      <c r="E411">
        <v>-0.64710291565217615</v>
      </c>
    </row>
    <row r="412" spans="1:5" x14ac:dyDescent="0.7">
      <c r="A412">
        <v>409</v>
      </c>
      <c r="B412">
        <v>14.5021659395362</v>
      </c>
      <c r="C412">
        <v>0.40859140859140858</v>
      </c>
      <c r="D412">
        <v>2.674298013411601</v>
      </c>
      <c r="E412">
        <v>-0.64388447199774634</v>
      </c>
    </row>
    <row r="413" spans="1:5" x14ac:dyDescent="0.7">
      <c r="A413">
        <v>410</v>
      </c>
      <c r="B413">
        <v>14.5172275162492</v>
      </c>
      <c r="C413">
        <v>0.4095904095904096</v>
      </c>
      <c r="D413">
        <v>2.6753360487577478</v>
      </c>
      <c r="E413">
        <v>-0.64067093850363332</v>
      </c>
    </row>
    <row r="414" spans="1:5" x14ac:dyDescent="0.7">
      <c r="A414">
        <v>411</v>
      </c>
      <c r="B414">
        <v>14.520556366446</v>
      </c>
      <c r="C414">
        <v>0.41058941058941056</v>
      </c>
      <c r="D414">
        <v>2.67556532591091</v>
      </c>
      <c r="E414">
        <v>-0.63746228280481942</v>
      </c>
    </row>
    <row r="415" spans="1:5" x14ac:dyDescent="0.7">
      <c r="A415">
        <v>412</v>
      </c>
      <c r="B415">
        <v>14.529783253672999</v>
      </c>
      <c r="C415">
        <v>0.41158841158841158</v>
      </c>
      <c r="D415">
        <v>2.6762005603114662</v>
      </c>
      <c r="E415">
        <v>-0.63425847273331692</v>
      </c>
    </row>
    <row r="416" spans="1:5" x14ac:dyDescent="0.7">
      <c r="A416">
        <v>413</v>
      </c>
      <c r="B416">
        <v>14.5319031406917</v>
      </c>
      <c r="C416">
        <v>0.41258741258741261</v>
      </c>
      <c r="D416">
        <v>2.6763464490939475</v>
      </c>
      <c r="E416">
        <v>-0.63105947631601311</v>
      </c>
    </row>
    <row r="417" spans="1:5" x14ac:dyDescent="0.7">
      <c r="A417">
        <v>414</v>
      </c>
      <c r="B417">
        <v>14.541898528632499</v>
      </c>
      <c r="C417">
        <v>0.41358641358641357</v>
      </c>
      <c r="D417">
        <v>2.6770340363897738</v>
      </c>
      <c r="E417">
        <v>-0.62786526177253399</v>
      </c>
    </row>
    <row r="418" spans="1:5" x14ac:dyDescent="0.7">
      <c r="A418">
        <v>415</v>
      </c>
      <c r="B418">
        <v>14.5420615327326</v>
      </c>
      <c r="C418">
        <v>0.41458541458541459</v>
      </c>
      <c r="D418">
        <v>2.6770452455992317</v>
      </c>
      <c r="E418">
        <v>-0.6246757975131354</v>
      </c>
    </row>
    <row r="419" spans="1:5" x14ac:dyDescent="0.7">
      <c r="A419">
        <v>416</v>
      </c>
      <c r="B419">
        <v>14.5646343616775</v>
      </c>
      <c r="C419">
        <v>0.41558441558441561</v>
      </c>
      <c r="D419">
        <v>2.6785962861949852</v>
      </c>
      <c r="E419">
        <v>-0.62149105213661848</v>
      </c>
    </row>
    <row r="420" spans="1:5" x14ac:dyDescent="0.7">
      <c r="A420">
        <v>417</v>
      </c>
      <c r="B420">
        <v>14.567260360272201</v>
      </c>
      <c r="C420">
        <v>0.41658341658341658</v>
      </c>
      <c r="D420">
        <v>2.6787765696009824</v>
      </c>
      <c r="E420">
        <v>-0.61831099442826465</v>
      </c>
    </row>
    <row r="421" spans="1:5" x14ac:dyDescent="0.7">
      <c r="A421">
        <v>418</v>
      </c>
      <c r="B421">
        <v>14.5717119348952</v>
      </c>
      <c r="C421">
        <v>0.4175824175824176</v>
      </c>
      <c r="D421">
        <v>2.6790821105522924</v>
      </c>
      <c r="E421">
        <v>-0.61513559335779455</v>
      </c>
    </row>
    <row r="422" spans="1:5" x14ac:dyDescent="0.7">
      <c r="A422">
        <v>419</v>
      </c>
      <c r="B422">
        <v>14.592161677776</v>
      </c>
      <c r="C422">
        <v>0.41858141858141856</v>
      </c>
      <c r="D422">
        <v>2.6804845131620412</v>
      </c>
      <c r="E422">
        <v>-0.61196481807735292</v>
      </c>
    </row>
    <row r="423" spans="1:5" x14ac:dyDescent="0.7">
      <c r="A423">
        <v>420</v>
      </c>
      <c r="B423">
        <v>14.604102061010201</v>
      </c>
      <c r="C423">
        <v>0.41958041958041958</v>
      </c>
      <c r="D423">
        <v>2.681302452334446</v>
      </c>
      <c r="E423">
        <v>-0.60879863791950706</v>
      </c>
    </row>
    <row r="424" spans="1:5" x14ac:dyDescent="0.7">
      <c r="A424">
        <v>421</v>
      </c>
      <c r="B424">
        <v>14.6111214151623</v>
      </c>
      <c r="C424">
        <v>0.4205794205794206</v>
      </c>
      <c r="D424">
        <v>2.6817829795015848</v>
      </c>
      <c r="E424">
        <v>-0.6056370223952775</v>
      </c>
    </row>
    <row r="425" spans="1:5" x14ac:dyDescent="0.7">
      <c r="A425">
        <v>422</v>
      </c>
      <c r="B425">
        <v>14.6234475669671</v>
      </c>
      <c r="C425">
        <v>0.42157842157842157</v>
      </c>
      <c r="D425">
        <v>2.6826262382164812</v>
      </c>
      <c r="E425">
        <v>-0.60247994119218262</v>
      </c>
    </row>
    <row r="426" spans="1:5" x14ac:dyDescent="0.7">
      <c r="A426">
        <v>423</v>
      </c>
      <c r="B426">
        <v>14.6287060621822</v>
      </c>
      <c r="C426">
        <v>0.42257742257742259</v>
      </c>
      <c r="D426">
        <v>2.6829857669772288</v>
      </c>
      <c r="E426">
        <v>-0.59932736417230337</v>
      </c>
    </row>
    <row r="427" spans="1:5" x14ac:dyDescent="0.7">
      <c r="A427">
        <v>424</v>
      </c>
      <c r="B427">
        <v>14.6375531560601</v>
      </c>
      <c r="C427">
        <v>0.42357642357642356</v>
      </c>
      <c r="D427">
        <v>2.6835903604157969</v>
      </c>
      <c r="E427">
        <v>-0.5961792613703768</v>
      </c>
    </row>
    <row r="428" spans="1:5" x14ac:dyDescent="0.7">
      <c r="A428">
        <v>425</v>
      </c>
      <c r="B428">
        <v>14.6498539637562</v>
      </c>
      <c r="C428">
        <v>0.42457542457542458</v>
      </c>
      <c r="D428">
        <v>2.6844303670691052</v>
      </c>
      <c r="E428">
        <v>-0.59303560299190061</v>
      </c>
    </row>
    <row r="429" spans="1:5" x14ac:dyDescent="0.7">
      <c r="A429">
        <v>426</v>
      </c>
      <c r="B429">
        <v>14.656848834366</v>
      </c>
      <c r="C429">
        <v>0.4255744255744256</v>
      </c>
      <c r="D429">
        <v>2.6849077234466421</v>
      </c>
      <c r="E429">
        <v>-0.5898963594112635</v>
      </c>
    </row>
    <row r="430" spans="1:5" x14ac:dyDescent="0.7">
      <c r="A430">
        <v>427</v>
      </c>
      <c r="B430">
        <v>14.657748427459699</v>
      </c>
      <c r="C430">
        <v>0.42657342657342656</v>
      </c>
      <c r="D430">
        <v>2.6849690985415098</v>
      </c>
      <c r="E430">
        <v>-0.58676150116989423</v>
      </c>
    </row>
    <row r="431" spans="1:5" x14ac:dyDescent="0.7">
      <c r="A431">
        <v>428</v>
      </c>
      <c r="B431">
        <v>14.674247606037801</v>
      </c>
      <c r="C431">
        <v>0.42757242757242758</v>
      </c>
      <c r="D431">
        <v>2.6860940939423954</v>
      </c>
      <c r="E431">
        <v>-0.58363099897442794</v>
      </c>
    </row>
    <row r="432" spans="1:5" x14ac:dyDescent="0.7">
      <c r="A432">
        <v>429</v>
      </c>
      <c r="B432">
        <v>14.685915903091001</v>
      </c>
      <c r="C432">
        <v>0.42857142857142855</v>
      </c>
      <c r="D432">
        <v>2.6868889326812107</v>
      </c>
      <c r="E432">
        <v>-0.58050482369489376</v>
      </c>
    </row>
    <row r="433" spans="1:5" x14ac:dyDescent="0.7">
      <c r="A433">
        <v>430</v>
      </c>
      <c r="B433">
        <v>14.696352417224</v>
      </c>
      <c r="C433">
        <v>0.42957042957042957</v>
      </c>
      <c r="D433">
        <v>2.6875993281114159</v>
      </c>
      <c r="E433">
        <v>-0.57738294636292165</v>
      </c>
    </row>
    <row r="434" spans="1:5" x14ac:dyDescent="0.7">
      <c r="A434">
        <v>431</v>
      </c>
      <c r="B434">
        <v>14.705283968404901</v>
      </c>
      <c r="C434">
        <v>0.43056943056943059</v>
      </c>
      <c r="D434">
        <v>2.688206882829697</v>
      </c>
      <c r="E434">
        <v>-0.57426533816996539</v>
      </c>
    </row>
    <row r="435" spans="1:5" x14ac:dyDescent="0.7">
      <c r="A435">
        <v>432</v>
      </c>
      <c r="B435">
        <v>14.7667161270112</v>
      </c>
      <c r="C435">
        <v>0.43156843156843155</v>
      </c>
      <c r="D435">
        <v>2.6923757378363686</v>
      </c>
      <c r="E435">
        <v>-0.57115197046554589</v>
      </c>
    </row>
    <row r="436" spans="1:5" x14ac:dyDescent="0.7">
      <c r="A436">
        <v>433</v>
      </c>
      <c r="B436">
        <v>14.7728968323188</v>
      </c>
      <c r="C436">
        <v>0.43256743256743257</v>
      </c>
      <c r="D436">
        <v>2.6927942067855932</v>
      </c>
      <c r="E436">
        <v>-0.56804281475551288</v>
      </c>
    </row>
    <row r="437" spans="1:5" x14ac:dyDescent="0.7">
      <c r="A437">
        <v>434</v>
      </c>
      <c r="B437">
        <v>14.77591640741</v>
      </c>
      <c r="C437">
        <v>0.43356643356643354</v>
      </c>
      <c r="D437">
        <v>2.6929985855589273</v>
      </c>
      <c r="E437">
        <v>-0.56493784270032199</v>
      </c>
    </row>
    <row r="438" spans="1:5" x14ac:dyDescent="0.7">
      <c r="A438">
        <v>435</v>
      </c>
      <c r="B438">
        <v>14.8043275875345</v>
      </c>
      <c r="C438">
        <v>0.43456543456543456</v>
      </c>
      <c r="D438">
        <v>2.6949195425913288</v>
      </c>
      <c r="E438">
        <v>-0.56183702611333119</v>
      </c>
    </row>
    <row r="439" spans="1:5" x14ac:dyDescent="0.7">
      <c r="A439">
        <v>436</v>
      </c>
      <c r="B439">
        <v>14.816624520726601</v>
      </c>
      <c r="C439">
        <v>0.43556443556443558</v>
      </c>
      <c r="D439">
        <v>2.6957498287923656</v>
      </c>
      <c r="E439">
        <v>-0.55874033695911507</v>
      </c>
    </row>
    <row r="440" spans="1:5" x14ac:dyDescent="0.7">
      <c r="A440">
        <v>437</v>
      </c>
      <c r="B440">
        <v>14.826260254259299</v>
      </c>
      <c r="C440">
        <v>0.43656343656343655</v>
      </c>
      <c r="D440">
        <v>2.6963999499897611</v>
      </c>
      <c r="E440">
        <v>-0.55564774735179323</v>
      </c>
    </row>
    <row r="441" spans="1:5" x14ac:dyDescent="0.7">
      <c r="A441">
        <v>438</v>
      </c>
      <c r="B441">
        <v>14.863834611892401</v>
      </c>
      <c r="C441">
        <v>0.43756243756243757</v>
      </c>
      <c r="D441">
        <v>2.6989310552531482</v>
      </c>
      <c r="E441">
        <v>-0.55255922955337777</v>
      </c>
    </row>
    <row r="442" spans="1:5" x14ac:dyDescent="0.7">
      <c r="A442">
        <v>439</v>
      </c>
      <c r="B442">
        <v>14.9119481643135</v>
      </c>
      <c r="C442">
        <v>0.43856143856143859</v>
      </c>
      <c r="D442">
        <v>2.7021627818316074</v>
      </c>
      <c r="E442">
        <v>-0.54947475597213791</v>
      </c>
    </row>
    <row r="443" spans="1:5" x14ac:dyDescent="0.7">
      <c r="A443">
        <v>440</v>
      </c>
      <c r="B443">
        <v>14.9127438870908</v>
      </c>
      <c r="C443">
        <v>0.43956043956043955</v>
      </c>
      <c r="D443">
        <v>2.7022161418311756</v>
      </c>
      <c r="E443">
        <v>-0.54639429916097704</v>
      </c>
    </row>
    <row r="444" spans="1:5" x14ac:dyDescent="0.7">
      <c r="A444">
        <v>441</v>
      </c>
      <c r="B444">
        <v>14.9150388658359</v>
      </c>
      <c r="C444">
        <v>0.44055944055944057</v>
      </c>
      <c r="D444">
        <v>2.7023700237853685</v>
      </c>
      <c r="E444">
        <v>-0.54331783181582982</v>
      </c>
    </row>
    <row r="445" spans="1:5" x14ac:dyDescent="0.7">
      <c r="A445">
        <v>442</v>
      </c>
      <c r="B445">
        <v>14.9177736760066</v>
      </c>
      <c r="C445">
        <v>0.44155844155844154</v>
      </c>
      <c r="D445">
        <v>2.7025533662157559</v>
      </c>
      <c r="E445">
        <v>-0.54024532677407378</v>
      </c>
    </row>
    <row r="446" spans="1:5" x14ac:dyDescent="0.7">
      <c r="A446">
        <v>443</v>
      </c>
      <c r="B446">
        <v>14.9186492625333</v>
      </c>
      <c r="C446">
        <v>0.44255744255744256</v>
      </c>
      <c r="D446">
        <v>2.7026120586755562</v>
      </c>
      <c r="E446">
        <v>-0.53717675701295298</v>
      </c>
    </row>
    <row r="447" spans="1:5" x14ac:dyDescent="0.7">
      <c r="A447">
        <v>444</v>
      </c>
      <c r="B447">
        <v>14.9275066903227</v>
      </c>
      <c r="C447">
        <v>0.44355644355644358</v>
      </c>
      <c r="D447">
        <v>2.7032055976266642</v>
      </c>
      <c r="E447">
        <v>-0.53411209564802342</v>
      </c>
    </row>
    <row r="448" spans="1:5" x14ac:dyDescent="0.7">
      <c r="A448">
        <v>445</v>
      </c>
      <c r="B448">
        <v>14.927853315792801</v>
      </c>
      <c r="C448">
        <v>0.44455544455544455</v>
      </c>
      <c r="D448">
        <v>2.703228817944225</v>
      </c>
      <c r="E448">
        <v>-0.53105131593160848</v>
      </c>
    </row>
    <row r="449" spans="1:5" x14ac:dyDescent="0.7">
      <c r="A449">
        <v>446</v>
      </c>
      <c r="B449">
        <v>14.938902890717699</v>
      </c>
      <c r="C449">
        <v>0.44555444555444557</v>
      </c>
      <c r="D449">
        <v>2.7039687426519921</v>
      </c>
      <c r="E449">
        <v>-0.52799439125126835</v>
      </c>
    </row>
    <row r="450" spans="1:5" x14ac:dyDescent="0.7">
      <c r="A450">
        <v>447</v>
      </c>
      <c r="B450">
        <v>14.9620743723237</v>
      </c>
      <c r="C450">
        <v>0.44655344655344653</v>
      </c>
      <c r="D450">
        <v>2.7055186241853328</v>
      </c>
      <c r="E450">
        <v>-0.52494129512829035</v>
      </c>
    </row>
    <row r="451" spans="1:5" x14ac:dyDescent="0.7">
      <c r="A451">
        <v>448</v>
      </c>
      <c r="B451">
        <v>14.990806224129001</v>
      </c>
      <c r="C451">
        <v>0.44755244755244755</v>
      </c>
      <c r="D451">
        <v>2.7074370947995461</v>
      </c>
      <c r="E451">
        <v>-0.5218920012161854</v>
      </c>
    </row>
    <row r="452" spans="1:5" x14ac:dyDescent="0.7">
      <c r="A452">
        <v>449</v>
      </c>
      <c r="B452">
        <v>14.991222522012301</v>
      </c>
      <c r="C452">
        <v>0.44855144855144857</v>
      </c>
      <c r="D452">
        <v>2.7074648646270552</v>
      </c>
      <c r="E452">
        <v>-0.51884648329920457</v>
      </c>
    </row>
    <row r="453" spans="1:5" x14ac:dyDescent="0.7">
      <c r="A453">
        <v>450</v>
      </c>
      <c r="B453">
        <v>15.0159688645653</v>
      </c>
      <c r="C453">
        <v>0.44955044955044954</v>
      </c>
      <c r="D453">
        <v>2.7091142257981278</v>
      </c>
      <c r="E453">
        <v>-0.51580471529086824</v>
      </c>
    </row>
    <row r="454" spans="1:5" x14ac:dyDescent="0.7">
      <c r="A454">
        <v>451</v>
      </c>
      <c r="B454">
        <v>15.031610072007</v>
      </c>
      <c r="C454">
        <v>0.45054945054945056</v>
      </c>
      <c r="D454">
        <v>2.7101553219135575</v>
      </c>
      <c r="E454">
        <v>-0.51276667123250619</v>
      </c>
    </row>
    <row r="455" spans="1:5" x14ac:dyDescent="0.7">
      <c r="A455">
        <v>452</v>
      </c>
      <c r="B455">
        <v>15.0368692159141</v>
      </c>
      <c r="C455">
        <v>0.45154845154845152</v>
      </c>
      <c r="D455">
        <v>2.7105051330170968</v>
      </c>
      <c r="E455">
        <v>-0.50973232529181389</v>
      </c>
    </row>
    <row r="456" spans="1:5" x14ac:dyDescent="0.7">
      <c r="A456">
        <v>453</v>
      </c>
      <c r="B456">
        <v>15.0448924684384</v>
      </c>
      <c r="C456">
        <v>0.45254745254745254</v>
      </c>
      <c r="D456">
        <v>2.7110385627276794</v>
      </c>
      <c r="E456">
        <v>-0.50670165176142301</v>
      </c>
    </row>
    <row r="457" spans="1:5" x14ac:dyDescent="0.7">
      <c r="A457">
        <v>454</v>
      </c>
      <c r="B457">
        <v>15.0557047352677</v>
      </c>
      <c r="C457">
        <v>0.45354645354645357</v>
      </c>
      <c r="D457">
        <v>2.7117569715500132</v>
      </c>
      <c r="E457">
        <v>-0.50367462505748051</v>
      </c>
    </row>
    <row r="458" spans="1:5" x14ac:dyDescent="0.7">
      <c r="A458">
        <v>455</v>
      </c>
      <c r="B458">
        <v>15.057139202585301</v>
      </c>
      <c r="C458">
        <v>0.45454545454545453</v>
      </c>
      <c r="D458">
        <v>2.7118522443393682</v>
      </c>
      <c r="E458">
        <v>-0.50065121971824522</v>
      </c>
    </row>
    <row r="459" spans="1:5" x14ac:dyDescent="0.7">
      <c r="A459">
        <v>456</v>
      </c>
      <c r="B459">
        <v>15.077736656720401</v>
      </c>
      <c r="C459">
        <v>0.45554445554445555</v>
      </c>
      <c r="D459">
        <v>2.7132192622384208</v>
      </c>
      <c r="E459">
        <v>-0.4976314104026956</v>
      </c>
    </row>
    <row r="460" spans="1:5" x14ac:dyDescent="0.7">
      <c r="A460">
        <v>457</v>
      </c>
      <c r="B460">
        <v>15.100002746010301</v>
      </c>
      <c r="C460">
        <v>0.45654345654345652</v>
      </c>
      <c r="D460">
        <v>2.714694925675849</v>
      </c>
      <c r="E460">
        <v>-0.49461517188914822</v>
      </c>
    </row>
    <row r="461" spans="1:5" x14ac:dyDescent="0.7">
      <c r="A461">
        <v>458</v>
      </c>
      <c r="B461">
        <v>15.1179373960187</v>
      </c>
      <c r="C461">
        <v>0.45754245754245754</v>
      </c>
      <c r="D461">
        <v>2.7158819458387029</v>
      </c>
      <c r="E461">
        <v>-0.49160247907389021</v>
      </c>
    </row>
    <row r="462" spans="1:5" x14ac:dyDescent="0.7">
      <c r="A462">
        <v>459</v>
      </c>
      <c r="B462">
        <v>15.1264682700896</v>
      </c>
      <c r="C462">
        <v>0.45854145854145856</v>
      </c>
      <c r="D462">
        <v>2.7164460749137667</v>
      </c>
      <c r="E462">
        <v>-0.48859330696982489</v>
      </c>
    </row>
    <row r="463" spans="1:5" x14ac:dyDescent="0.7">
      <c r="A463">
        <v>460</v>
      </c>
      <c r="B463">
        <v>15.1420482172185</v>
      </c>
      <c r="C463">
        <v>0.45954045954045952</v>
      </c>
      <c r="D463">
        <v>2.717475524012229</v>
      </c>
      <c r="E463">
        <v>-0.48558763070512606</v>
      </c>
    </row>
    <row r="464" spans="1:5" x14ac:dyDescent="0.7">
      <c r="A464">
        <v>461</v>
      </c>
      <c r="B464">
        <v>15.167570789954301</v>
      </c>
      <c r="C464">
        <v>0.46053946053946054</v>
      </c>
      <c r="D464">
        <v>2.7191596480364986</v>
      </c>
      <c r="E464">
        <v>-0.48258542552190653</v>
      </c>
    </row>
    <row r="465" spans="1:5" x14ac:dyDescent="0.7">
      <c r="A465">
        <v>462</v>
      </c>
      <c r="B465">
        <v>15.1838051202629</v>
      </c>
      <c r="C465">
        <v>0.46153846153846156</v>
      </c>
      <c r="D465">
        <v>2.7202294072398252</v>
      </c>
      <c r="E465">
        <v>-0.47958666677489836</v>
      </c>
    </row>
    <row r="466" spans="1:5" x14ac:dyDescent="0.7">
      <c r="A466">
        <v>463</v>
      </c>
      <c r="B466">
        <v>15.1947638247476</v>
      </c>
      <c r="C466">
        <v>0.46253746253746253</v>
      </c>
      <c r="D466">
        <v>2.7209508832895954</v>
      </c>
      <c r="E466">
        <v>-0.47659132993014197</v>
      </c>
    </row>
    <row r="467" spans="1:5" x14ac:dyDescent="0.7">
      <c r="A467">
        <v>464</v>
      </c>
      <c r="B467">
        <v>15.233901181277</v>
      </c>
      <c r="C467">
        <v>0.46353646353646355</v>
      </c>
      <c r="D467">
        <v>2.7235232852075542</v>
      </c>
      <c r="E467">
        <v>-0.47359939056368855</v>
      </c>
    </row>
    <row r="468" spans="1:5" x14ac:dyDescent="0.7">
      <c r="A468">
        <v>465</v>
      </c>
      <c r="B468">
        <v>15.2576354470757</v>
      </c>
      <c r="C468">
        <v>0.46453546453546452</v>
      </c>
      <c r="D468">
        <v>2.7250800628066254</v>
      </c>
      <c r="E468">
        <v>-0.47061082436031448</v>
      </c>
    </row>
    <row r="469" spans="1:5" x14ac:dyDescent="0.7">
      <c r="A469">
        <v>466</v>
      </c>
      <c r="B469">
        <v>15.2616035334649</v>
      </c>
      <c r="C469">
        <v>0.46553446553446554</v>
      </c>
      <c r="D469">
        <v>2.7253401011656484</v>
      </c>
      <c r="E469">
        <v>-0.46762560711224149</v>
      </c>
    </row>
    <row r="470" spans="1:5" x14ac:dyDescent="0.7">
      <c r="A470">
        <v>467</v>
      </c>
      <c r="B470">
        <v>15.2689986667694</v>
      </c>
      <c r="C470">
        <v>0.46653346653346656</v>
      </c>
      <c r="D470">
        <v>2.725824541885201</v>
      </c>
      <c r="E470">
        <v>-0.46464371471787458</v>
      </c>
    </row>
    <row r="471" spans="1:5" x14ac:dyDescent="0.7">
      <c r="A471">
        <v>468</v>
      </c>
      <c r="B471">
        <v>15.272805325215399</v>
      </c>
      <c r="C471">
        <v>0.46753246753246752</v>
      </c>
      <c r="D471">
        <v>2.7260738171714092</v>
      </c>
      <c r="E471">
        <v>-0.46166512318054576</v>
      </c>
    </row>
    <row r="472" spans="1:5" x14ac:dyDescent="0.7">
      <c r="A472">
        <v>469</v>
      </c>
      <c r="B472">
        <v>15.291861694926901</v>
      </c>
      <c r="C472">
        <v>0.46853146853146854</v>
      </c>
      <c r="D472">
        <v>2.7273207715169718</v>
      </c>
      <c r="E472">
        <v>-0.45868980860726638</v>
      </c>
    </row>
    <row r="473" spans="1:5" x14ac:dyDescent="0.7">
      <c r="A473">
        <v>470</v>
      </c>
      <c r="B473">
        <v>15.305991360099</v>
      </c>
      <c r="C473">
        <v>0.46953046953046951</v>
      </c>
      <c r="D473">
        <v>2.7282443439095223</v>
      </c>
      <c r="E473">
        <v>-0.45571774720749697</v>
      </c>
    </row>
    <row r="474" spans="1:5" x14ac:dyDescent="0.7">
      <c r="A474">
        <v>471</v>
      </c>
      <c r="B474">
        <v>15.344729422835</v>
      </c>
      <c r="C474">
        <v>0.47052947052947053</v>
      </c>
      <c r="D474">
        <v>2.7307720549957426</v>
      </c>
      <c r="E474">
        <v>-0.45274891529191863</v>
      </c>
    </row>
    <row r="475" spans="1:5" x14ac:dyDescent="0.7">
      <c r="A475">
        <v>472</v>
      </c>
      <c r="B475">
        <v>15.3642060192406</v>
      </c>
      <c r="C475">
        <v>0.47152847152847155</v>
      </c>
      <c r="D475">
        <v>2.732040519612748</v>
      </c>
      <c r="E475">
        <v>-0.44978328927121974</v>
      </c>
    </row>
    <row r="476" spans="1:5" x14ac:dyDescent="0.7">
      <c r="A476">
        <v>473</v>
      </c>
      <c r="B476">
        <v>15.371068136813999</v>
      </c>
      <c r="C476">
        <v>0.47252747252747251</v>
      </c>
      <c r="D476">
        <v>2.7324870500489222</v>
      </c>
      <c r="E476">
        <v>-0.44682084565489127</v>
      </c>
    </row>
    <row r="477" spans="1:5" x14ac:dyDescent="0.7">
      <c r="A477">
        <v>474</v>
      </c>
      <c r="B477">
        <v>15.3734270223915</v>
      </c>
      <c r="C477">
        <v>0.47352647352647353</v>
      </c>
      <c r="D477">
        <v>2.732640500972082</v>
      </c>
      <c r="E477">
        <v>-0.44386156105002861</v>
      </c>
    </row>
    <row r="478" spans="1:5" x14ac:dyDescent="0.7">
      <c r="A478">
        <v>475</v>
      </c>
      <c r="B478">
        <v>15.3805501597245</v>
      </c>
      <c r="C478">
        <v>0.4745254745254745</v>
      </c>
      <c r="D478">
        <v>2.7331037345511535</v>
      </c>
      <c r="E478">
        <v>-0.44090541216014728</v>
      </c>
    </row>
    <row r="479" spans="1:5" x14ac:dyDescent="0.7">
      <c r="A479">
        <v>476</v>
      </c>
      <c r="B479">
        <v>15.4001581006829</v>
      </c>
      <c r="C479">
        <v>0.47552447552447552</v>
      </c>
      <c r="D479">
        <v>2.7343777756449961</v>
      </c>
      <c r="E479">
        <v>-0.43795237578400498</v>
      </c>
    </row>
    <row r="480" spans="1:5" x14ac:dyDescent="0.7">
      <c r="A480">
        <v>477</v>
      </c>
      <c r="B480">
        <v>15.410809692302699</v>
      </c>
      <c r="C480">
        <v>0.47652347652347654</v>
      </c>
      <c r="D480">
        <v>2.7350691912548983</v>
      </c>
      <c r="E480">
        <v>-0.43500242881443307</v>
      </c>
    </row>
    <row r="481" spans="1:5" x14ac:dyDescent="0.7">
      <c r="A481">
        <v>478</v>
      </c>
      <c r="B481">
        <v>15.4109590428013</v>
      </c>
      <c r="C481">
        <v>0.47752247752247751</v>
      </c>
      <c r="D481">
        <v>2.7350788824896806</v>
      </c>
      <c r="E481">
        <v>-0.43205554823717673</v>
      </c>
    </row>
    <row r="482" spans="1:5" x14ac:dyDescent="0.7">
      <c r="A482">
        <v>479</v>
      </c>
      <c r="B482">
        <v>15.414923607214501</v>
      </c>
      <c r="C482">
        <v>0.47852147852147853</v>
      </c>
      <c r="D482">
        <v>2.7353361055823697</v>
      </c>
      <c r="E482">
        <v>-0.42911171112974628</v>
      </c>
    </row>
    <row r="483" spans="1:5" x14ac:dyDescent="0.7">
      <c r="A483">
        <v>480</v>
      </c>
      <c r="B483">
        <v>15.4166108111928</v>
      </c>
      <c r="C483">
        <v>0.47952047952047955</v>
      </c>
      <c r="D483">
        <v>2.7354455522259968</v>
      </c>
      <c r="E483">
        <v>-0.42617089466027258</v>
      </c>
    </row>
    <row r="484" spans="1:5" x14ac:dyDescent="0.7">
      <c r="A484">
        <v>481</v>
      </c>
      <c r="B484">
        <v>15.422598170498301</v>
      </c>
      <c r="C484">
        <v>0.48051948051948051</v>
      </c>
      <c r="D484">
        <v>2.735833847488971</v>
      </c>
      <c r="E484">
        <v>-0.42323307608637484</v>
      </c>
    </row>
    <row r="485" spans="1:5" x14ac:dyDescent="0.7">
      <c r="A485">
        <v>482</v>
      </c>
      <c r="B485">
        <v>15.4248512062443</v>
      </c>
      <c r="C485">
        <v>0.48151848151848153</v>
      </c>
      <c r="D485">
        <v>2.735979923472271</v>
      </c>
      <c r="E485">
        <v>-0.42029823275403616</v>
      </c>
    </row>
    <row r="486" spans="1:5" x14ac:dyDescent="0.7">
      <c r="A486">
        <v>483</v>
      </c>
      <c r="B486">
        <v>15.4273695124953</v>
      </c>
      <c r="C486">
        <v>0.4825174825174825</v>
      </c>
      <c r="D486">
        <v>2.7361431730664934</v>
      </c>
      <c r="E486">
        <v>-0.4173663420964846</v>
      </c>
    </row>
    <row r="487" spans="1:5" x14ac:dyDescent="0.7">
      <c r="A487">
        <v>484</v>
      </c>
      <c r="B487">
        <v>15.441365136618501</v>
      </c>
      <c r="C487">
        <v>0.48351648351648352</v>
      </c>
      <c r="D487">
        <v>2.7370499562723025</v>
      </c>
      <c r="E487">
        <v>-0.41443738163308441</v>
      </c>
    </row>
    <row r="488" spans="1:5" x14ac:dyDescent="0.7">
      <c r="A488">
        <v>485</v>
      </c>
      <c r="B488">
        <v>15.446935083961201</v>
      </c>
      <c r="C488">
        <v>0.48451548451548454</v>
      </c>
      <c r="D488">
        <v>2.7374106072219044</v>
      </c>
      <c r="E488">
        <v>-0.41151132896823689</v>
      </c>
    </row>
    <row r="489" spans="1:5" x14ac:dyDescent="0.7">
      <c r="A489">
        <v>486</v>
      </c>
      <c r="B489">
        <v>15.448475948745999</v>
      </c>
      <c r="C489">
        <v>0.48551448551448551</v>
      </c>
      <c r="D489">
        <v>2.7375103543839958</v>
      </c>
      <c r="E489">
        <v>-0.40858816179028434</v>
      </c>
    </row>
    <row r="490" spans="1:5" x14ac:dyDescent="0.7">
      <c r="A490">
        <v>487</v>
      </c>
      <c r="B490">
        <v>15.454069270607601</v>
      </c>
      <c r="C490">
        <v>0.48651348651348653</v>
      </c>
      <c r="D490">
        <v>2.7378723518753336</v>
      </c>
      <c r="E490">
        <v>-0.40566785787042503</v>
      </c>
    </row>
    <row r="491" spans="1:5" x14ac:dyDescent="0.7">
      <c r="A491">
        <v>488</v>
      </c>
      <c r="B491">
        <v>15.467612062905401</v>
      </c>
      <c r="C491">
        <v>0.48751248751248749</v>
      </c>
      <c r="D491">
        <v>2.7387482934528729</v>
      </c>
      <c r="E491">
        <v>-0.40275039506163657</v>
      </c>
    </row>
    <row r="492" spans="1:5" x14ac:dyDescent="0.7">
      <c r="A492">
        <v>489</v>
      </c>
      <c r="B492">
        <v>15.4924216531588</v>
      </c>
      <c r="C492">
        <v>0.48851148851148851</v>
      </c>
      <c r="D492">
        <v>2.7403509787594471</v>
      </c>
      <c r="E492">
        <v>-0.39983575129760113</v>
      </c>
    </row>
    <row r="493" spans="1:5" x14ac:dyDescent="0.7">
      <c r="A493">
        <v>490</v>
      </c>
      <c r="B493">
        <v>15.5244438481697</v>
      </c>
      <c r="C493">
        <v>0.48951048951048953</v>
      </c>
      <c r="D493">
        <v>2.7424158041936457</v>
      </c>
      <c r="E493">
        <v>-0.39692390459164595</v>
      </c>
    </row>
    <row r="494" spans="1:5" x14ac:dyDescent="0.7">
      <c r="A494">
        <v>491</v>
      </c>
      <c r="B494">
        <v>15.5662181105444</v>
      </c>
      <c r="C494">
        <v>0.4905094905094905</v>
      </c>
      <c r="D494">
        <v>2.7451030604231228</v>
      </c>
      <c r="E494">
        <v>-0.39401483303568441</v>
      </c>
    </row>
    <row r="495" spans="1:5" x14ac:dyDescent="0.7">
      <c r="A495">
        <v>492</v>
      </c>
      <c r="B495">
        <v>15.601949361725</v>
      </c>
      <c r="C495">
        <v>0.49150849150849152</v>
      </c>
      <c r="D495">
        <v>2.747395865533691</v>
      </c>
      <c r="E495">
        <v>-0.39110851479916475</v>
      </c>
    </row>
    <row r="496" spans="1:5" x14ac:dyDescent="0.7">
      <c r="A496">
        <v>493</v>
      </c>
      <c r="B496">
        <v>15.632013188742301</v>
      </c>
      <c r="C496">
        <v>0.49250749250749248</v>
      </c>
      <c r="D496">
        <v>2.7493209390016</v>
      </c>
      <c r="E496">
        <v>-0.38820492812803059</v>
      </c>
    </row>
    <row r="497" spans="1:5" x14ac:dyDescent="0.7">
      <c r="A497">
        <v>494</v>
      </c>
      <c r="B497">
        <v>15.632441201507699</v>
      </c>
      <c r="C497">
        <v>0.4935064935064935</v>
      </c>
      <c r="D497">
        <v>2.7493483191541581</v>
      </c>
      <c r="E497">
        <v>-0.3853040513436824</v>
      </c>
    </row>
    <row r="498" spans="1:5" x14ac:dyDescent="0.7">
      <c r="A498">
        <v>495</v>
      </c>
      <c r="B498">
        <v>15.670498996405099</v>
      </c>
      <c r="C498">
        <v>0.49450549450549453</v>
      </c>
      <c r="D498">
        <v>2.7517798999199545</v>
      </c>
      <c r="E498">
        <v>-0.38240586284194766</v>
      </c>
    </row>
    <row r="499" spans="1:5" x14ac:dyDescent="0.7">
      <c r="A499">
        <v>496</v>
      </c>
      <c r="B499">
        <v>15.707817680042</v>
      </c>
      <c r="C499">
        <v>0.49550449550449549</v>
      </c>
      <c r="D499">
        <v>2.7541585298265292</v>
      </c>
      <c r="E499">
        <v>-0.37951034109206006</v>
      </c>
    </row>
    <row r="500" spans="1:5" x14ac:dyDescent="0.7">
      <c r="A500">
        <v>497</v>
      </c>
      <c r="B500">
        <v>15.7392000514182</v>
      </c>
      <c r="C500">
        <v>0.49650349650349651</v>
      </c>
      <c r="D500">
        <v>2.7561544190432441</v>
      </c>
      <c r="E500">
        <v>-0.37661746463563917</v>
      </c>
    </row>
    <row r="501" spans="1:5" x14ac:dyDescent="0.7">
      <c r="A501">
        <v>498</v>
      </c>
      <c r="B501">
        <v>15.750239583093</v>
      </c>
      <c r="C501">
        <v>0.49750249750249748</v>
      </c>
      <c r="D501">
        <v>2.7568555767808989</v>
      </c>
      <c r="E501">
        <v>-0.37372721208568221</v>
      </c>
    </row>
    <row r="502" spans="1:5" x14ac:dyDescent="0.7">
      <c r="A502">
        <v>499</v>
      </c>
      <c r="B502">
        <v>15.7657081030714</v>
      </c>
      <c r="C502">
        <v>0.4985014985014985</v>
      </c>
      <c r="D502">
        <v>2.7578372081362086</v>
      </c>
      <c r="E502">
        <v>-0.37083956212555924</v>
      </c>
    </row>
    <row r="503" spans="1:5" x14ac:dyDescent="0.7">
      <c r="A503">
        <v>500</v>
      </c>
      <c r="B503">
        <v>15.776022666240401</v>
      </c>
      <c r="C503">
        <v>0.49950049950049952</v>
      </c>
      <c r="D503">
        <v>2.7584912346138366</v>
      </c>
      <c r="E503">
        <v>-0.36795449350801357</v>
      </c>
    </row>
    <row r="504" spans="1:5" x14ac:dyDescent="0.7">
      <c r="A504">
        <v>501</v>
      </c>
      <c r="B504">
        <v>15.814502411124099</v>
      </c>
      <c r="C504">
        <v>0.50049950049950054</v>
      </c>
      <c r="D504">
        <v>2.7609273931658378</v>
      </c>
      <c r="E504">
        <v>-0.36507198505416927</v>
      </c>
    </row>
    <row r="505" spans="1:5" x14ac:dyDescent="0.7">
      <c r="A505">
        <v>502</v>
      </c>
      <c r="B505">
        <v>15.8268428746295</v>
      </c>
      <c r="C505">
        <v>0.5014985014985015</v>
      </c>
      <c r="D505">
        <v>2.7617074146231846</v>
      </c>
      <c r="E505">
        <v>-0.36219201565254494</v>
      </c>
    </row>
    <row r="506" spans="1:5" x14ac:dyDescent="0.7">
      <c r="A506">
        <v>503</v>
      </c>
      <c r="B506">
        <v>15.828742682519</v>
      </c>
      <c r="C506">
        <v>0.50249750249750247</v>
      </c>
      <c r="D506">
        <v>2.7618274444920585</v>
      </c>
      <c r="E506">
        <v>-0.35931456425807157</v>
      </c>
    </row>
    <row r="507" spans="1:5" x14ac:dyDescent="0.7">
      <c r="A507">
        <v>504</v>
      </c>
      <c r="B507">
        <v>15.850814237851299</v>
      </c>
      <c r="C507">
        <v>0.50349650349650354</v>
      </c>
      <c r="D507">
        <v>2.7632208704770886</v>
      </c>
      <c r="E507">
        <v>-0.35643960989111606</v>
      </c>
    </row>
    <row r="508" spans="1:5" x14ac:dyDescent="0.7">
      <c r="A508">
        <v>505</v>
      </c>
      <c r="B508">
        <v>15.860907316866999</v>
      </c>
      <c r="C508">
        <v>0.50449550449550451</v>
      </c>
      <c r="D508">
        <v>2.7638574224434707</v>
      </c>
      <c r="E508">
        <v>-0.35356713163651254</v>
      </c>
    </row>
    <row r="509" spans="1:5" x14ac:dyDescent="0.7">
      <c r="A509">
        <v>506</v>
      </c>
      <c r="B509">
        <v>15.8728436880684</v>
      </c>
      <c r="C509">
        <v>0.50549450549450547</v>
      </c>
      <c r="D509">
        <v>2.7646097048800775</v>
      </c>
      <c r="E509">
        <v>-0.35069710864259485</v>
      </c>
    </row>
    <row r="510" spans="1:5" x14ac:dyDescent="0.7">
      <c r="A510">
        <v>507</v>
      </c>
      <c r="B510">
        <v>15.892144554865</v>
      </c>
      <c r="C510">
        <v>0.50649350649350644</v>
      </c>
      <c r="D510">
        <v>2.7658249339885699</v>
      </c>
      <c r="E510">
        <v>-0.34782952012023788</v>
      </c>
    </row>
    <row r="511" spans="1:5" x14ac:dyDescent="0.7">
      <c r="A511">
        <v>508</v>
      </c>
      <c r="B511">
        <v>15.8979377413498</v>
      </c>
      <c r="C511">
        <v>0.50749250749250752</v>
      </c>
      <c r="D511">
        <v>2.7661893990122803</v>
      </c>
      <c r="E511">
        <v>-0.3449643453419019</v>
      </c>
    </row>
    <row r="512" spans="1:5" x14ac:dyDescent="0.7">
      <c r="A512">
        <v>509</v>
      </c>
      <c r="B512">
        <v>15.9322290661053</v>
      </c>
      <c r="C512">
        <v>0.50849150849150848</v>
      </c>
      <c r="D512">
        <v>2.7683440429530024</v>
      </c>
      <c r="E512">
        <v>-0.34210156364068334</v>
      </c>
    </row>
    <row r="513" spans="1:5" x14ac:dyDescent="0.7">
      <c r="A513">
        <v>510</v>
      </c>
      <c r="B513">
        <v>15.9345689004661</v>
      </c>
      <c r="C513">
        <v>0.50949050949050945</v>
      </c>
      <c r="D513">
        <v>2.7684908938771184</v>
      </c>
      <c r="E513">
        <v>-0.3392411544093677</v>
      </c>
    </row>
    <row r="514" spans="1:5" x14ac:dyDescent="0.7">
      <c r="A514">
        <v>511</v>
      </c>
      <c r="B514">
        <v>15.956424477897301</v>
      </c>
      <c r="C514">
        <v>0.51048951048951052</v>
      </c>
      <c r="D514">
        <v>2.7698615367162112</v>
      </c>
      <c r="E514">
        <v>-0.33638309709949038</v>
      </c>
    </row>
    <row r="515" spans="1:5" x14ac:dyDescent="0.7">
      <c r="A515">
        <v>512</v>
      </c>
      <c r="B515">
        <v>15.9635781484329</v>
      </c>
      <c r="C515">
        <v>0.51148851148851149</v>
      </c>
      <c r="D515">
        <v>2.7703097616577383</v>
      </c>
      <c r="E515">
        <v>-0.33352737122040105</v>
      </c>
    </row>
    <row r="516" spans="1:5" x14ac:dyDescent="0.7">
      <c r="A516">
        <v>513</v>
      </c>
      <c r="B516">
        <v>15.987919962914299</v>
      </c>
      <c r="C516">
        <v>0.51248751248751245</v>
      </c>
      <c r="D516">
        <v>2.7718334347641362</v>
      </c>
      <c r="E516">
        <v>-0.33067395633833013</v>
      </c>
    </row>
    <row r="517" spans="1:5" x14ac:dyDescent="0.7">
      <c r="A517">
        <v>514</v>
      </c>
      <c r="B517">
        <v>16.018606961389601</v>
      </c>
      <c r="C517">
        <v>0.51348651348651353</v>
      </c>
      <c r="D517">
        <v>2.7737509816414243</v>
      </c>
      <c r="E517">
        <v>-0.32782283207546348</v>
      </c>
    </row>
    <row r="518" spans="1:5" x14ac:dyDescent="0.7">
      <c r="A518">
        <v>515</v>
      </c>
      <c r="B518">
        <v>16.040277586156499</v>
      </c>
      <c r="C518">
        <v>0.51448551448551449</v>
      </c>
      <c r="D518">
        <v>2.7751029081587295</v>
      </c>
      <c r="E518">
        <v>-0.32497397810901946</v>
      </c>
    </row>
    <row r="519" spans="1:5" x14ac:dyDescent="0.7">
      <c r="A519">
        <v>516</v>
      </c>
      <c r="B519">
        <v>16.046157163830401</v>
      </c>
      <c r="C519">
        <v>0.51548451548451546</v>
      </c>
      <c r="D519">
        <v>2.7754693918634801</v>
      </c>
      <c r="E519">
        <v>-0.32212737417032961</v>
      </c>
    </row>
    <row r="520" spans="1:5" x14ac:dyDescent="0.7">
      <c r="A520">
        <v>517</v>
      </c>
      <c r="B520">
        <v>16.052297879223399</v>
      </c>
      <c r="C520">
        <v>0.51648351648351654</v>
      </c>
      <c r="D520">
        <v>2.7758520093732435</v>
      </c>
      <c r="E520">
        <v>-0.31928300004392357</v>
      </c>
    </row>
    <row r="521" spans="1:5" x14ac:dyDescent="0.7">
      <c r="A521">
        <v>518</v>
      </c>
      <c r="B521">
        <v>16.096278340948601</v>
      </c>
      <c r="C521">
        <v>0.5174825174825175</v>
      </c>
      <c r="D521">
        <v>2.7785880863217778</v>
      </c>
      <c r="E521">
        <v>-0.31644083556662056</v>
      </c>
    </row>
    <row r="522" spans="1:5" x14ac:dyDescent="0.7">
      <c r="A522">
        <v>519</v>
      </c>
      <c r="B522">
        <v>16.100262675875001</v>
      </c>
      <c r="C522">
        <v>0.51848151848151847</v>
      </c>
      <c r="D522">
        <v>2.778835587129064</v>
      </c>
      <c r="E522">
        <v>-0.3136008606266204</v>
      </c>
    </row>
    <row r="523" spans="1:5" x14ac:dyDescent="0.7">
      <c r="A523">
        <v>520</v>
      </c>
      <c r="B523">
        <v>16.116509510933199</v>
      </c>
      <c r="C523">
        <v>0.51948051948051943</v>
      </c>
      <c r="D523">
        <v>2.7798441820523085</v>
      </c>
      <c r="E523">
        <v>-0.31076305516260155</v>
      </c>
    </row>
    <row r="524" spans="1:5" x14ac:dyDescent="0.7">
      <c r="A524">
        <v>521</v>
      </c>
      <c r="B524">
        <v>16.121563536554302</v>
      </c>
      <c r="C524">
        <v>0.52047952047952051</v>
      </c>
      <c r="D524">
        <v>2.780157725957682</v>
      </c>
      <c r="E524">
        <v>-0.30792739916282169</v>
      </c>
    </row>
    <row r="525" spans="1:5" x14ac:dyDescent="0.7">
      <c r="A525">
        <v>522</v>
      </c>
      <c r="B525">
        <v>16.169556912331998</v>
      </c>
      <c r="C525">
        <v>0.52147852147852147</v>
      </c>
      <c r="D525">
        <v>2.7831302713788224</v>
      </c>
      <c r="E525">
        <v>-0.30509387266422239</v>
      </c>
    </row>
    <row r="526" spans="1:5" x14ac:dyDescent="0.7">
      <c r="A526">
        <v>523</v>
      </c>
      <c r="B526">
        <v>16.176360300954801</v>
      </c>
      <c r="C526">
        <v>0.52247752247752244</v>
      </c>
      <c r="D526">
        <v>2.7835509358279564</v>
      </c>
      <c r="E526">
        <v>-0.30226245575153582</v>
      </c>
    </row>
    <row r="527" spans="1:5" x14ac:dyDescent="0.7">
      <c r="A527">
        <v>524</v>
      </c>
      <c r="B527">
        <v>16.184764761270699</v>
      </c>
      <c r="C527">
        <v>0.52347652347652351</v>
      </c>
      <c r="D527">
        <v>2.7840703529056197</v>
      </c>
      <c r="E527">
        <v>-0.2994331285563962</v>
      </c>
    </row>
    <row r="528" spans="1:5" x14ac:dyDescent="0.7">
      <c r="A528">
        <v>525</v>
      </c>
      <c r="B528">
        <v>16.1965556218647</v>
      </c>
      <c r="C528">
        <v>0.52447552447552448</v>
      </c>
      <c r="D528">
        <v>2.7847986036980887</v>
      </c>
      <c r="E528">
        <v>-0.29660587125645493</v>
      </c>
    </row>
    <row r="529" spans="1:5" x14ac:dyDescent="0.7">
      <c r="A529">
        <v>526</v>
      </c>
      <c r="B529">
        <v>16.2297035844174</v>
      </c>
      <c r="C529">
        <v>0.52547452547452544</v>
      </c>
      <c r="D529">
        <v>2.7868431179227158</v>
      </c>
      <c r="E529">
        <v>-0.29378066407449654</v>
      </c>
    </row>
    <row r="530" spans="1:5" x14ac:dyDescent="0.7">
      <c r="A530">
        <v>527</v>
      </c>
      <c r="B530">
        <v>16.2329042001621</v>
      </c>
      <c r="C530">
        <v>0.52647352647352652</v>
      </c>
      <c r="D530">
        <v>2.787040305762726</v>
      </c>
      <c r="E530">
        <v>-0.29095748727755982</v>
      </c>
    </row>
    <row r="531" spans="1:5" x14ac:dyDescent="0.7">
      <c r="A531">
        <v>528</v>
      </c>
      <c r="B531">
        <v>16.252784435939098</v>
      </c>
      <c r="C531">
        <v>0.52747252747252749</v>
      </c>
      <c r="D531">
        <v>2.7882642440009731</v>
      </c>
      <c r="E531">
        <v>-0.28813632117606242</v>
      </c>
    </row>
    <row r="532" spans="1:5" x14ac:dyDescent="0.7">
      <c r="A532">
        <v>529</v>
      </c>
      <c r="B532">
        <v>16.301559512169</v>
      </c>
      <c r="C532">
        <v>0.52847152847152845</v>
      </c>
      <c r="D532">
        <v>2.7912607788292894</v>
      </c>
      <c r="E532">
        <v>-0.28531714612292525</v>
      </c>
    </row>
    <row r="533" spans="1:5" x14ac:dyDescent="0.7">
      <c r="A533">
        <v>530</v>
      </c>
      <c r="B533">
        <v>16.307814348121799</v>
      </c>
      <c r="C533">
        <v>0.52947052947052942</v>
      </c>
      <c r="D533">
        <v>2.7916444007937158</v>
      </c>
      <c r="E533">
        <v>-0.28249994251270244</v>
      </c>
    </row>
    <row r="534" spans="1:5" x14ac:dyDescent="0.7">
      <c r="A534">
        <v>531</v>
      </c>
      <c r="B534">
        <v>16.318754999076798</v>
      </c>
      <c r="C534">
        <v>0.53046953046953049</v>
      </c>
      <c r="D534">
        <v>2.7923150598046989</v>
      </c>
      <c r="E534">
        <v>-0.27968469078071262</v>
      </c>
    </row>
    <row r="535" spans="1:5" x14ac:dyDescent="0.7">
      <c r="A535">
        <v>532</v>
      </c>
      <c r="B535">
        <v>16.344275155159799</v>
      </c>
      <c r="C535">
        <v>0.53146853146853146</v>
      </c>
      <c r="D535">
        <v>2.793877692613441</v>
      </c>
      <c r="E535">
        <v>-0.27687137140217488</v>
      </c>
    </row>
    <row r="536" spans="1:5" x14ac:dyDescent="0.7">
      <c r="A536">
        <v>533</v>
      </c>
      <c r="B536">
        <v>16.344543603983599</v>
      </c>
      <c r="C536">
        <v>0.53246753246753242</v>
      </c>
      <c r="D536">
        <v>2.7938941171178433</v>
      </c>
      <c r="E536">
        <v>-0.27405996489134288</v>
      </c>
    </row>
    <row r="537" spans="1:5" x14ac:dyDescent="0.7">
      <c r="A537">
        <v>534</v>
      </c>
      <c r="B537">
        <v>16.3453539171276</v>
      </c>
      <c r="C537">
        <v>0.5334665334665335</v>
      </c>
      <c r="D537">
        <v>2.793943692870942</v>
      </c>
      <c r="E537">
        <v>-0.27125045180064516</v>
      </c>
    </row>
    <row r="538" spans="1:5" x14ac:dyDescent="0.7">
      <c r="A538">
        <v>535</v>
      </c>
      <c r="B538">
        <v>16.357132738484498</v>
      </c>
      <c r="C538">
        <v>0.53446553446553446</v>
      </c>
      <c r="D538">
        <v>2.794664055330855</v>
      </c>
      <c r="E538">
        <v>-0.26844281271982773</v>
      </c>
    </row>
    <row r="539" spans="1:5" x14ac:dyDescent="0.7">
      <c r="A539">
        <v>536</v>
      </c>
      <c r="B539">
        <v>16.357910705720201</v>
      </c>
      <c r="C539">
        <v>0.53546453546453543</v>
      </c>
      <c r="D539">
        <v>2.7947116155449918</v>
      </c>
      <c r="E539">
        <v>-0.26563702827509533</v>
      </c>
    </row>
    <row r="540" spans="1:5" x14ac:dyDescent="0.7">
      <c r="A540">
        <v>537</v>
      </c>
      <c r="B540">
        <v>16.367608087788501</v>
      </c>
      <c r="C540">
        <v>0.53646353646353651</v>
      </c>
      <c r="D540">
        <v>2.7953042651169251</v>
      </c>
      <c r="E540">
        <v>-0.26283307912825782</v>
      </c>
    </row>
    <row r="541" spans="1:5" x14ac:dyDescent="0.7">
      <c r="A541">
        <v>538</v>
      </c>
      <c r="B541">
        <v>16.3846875370681</v>
      </c>
      <c r="C541">
        <v>0.53746253746253747</v>
      </c>
      <c r="D541">
        <v>2.7963472119090151</v>
      </c>
      <c r="E541">
        <v>-0.26003094597587934</v>
      </c>
    </row>
    <row r="542" spans="1:5" x14ac:dyDescent="0.7">
      <c r="A542">
        <v>539</v>
      </c>
      <c r="B542">
        <v>16.397058091767398</v>
      </c>
      <c r="C542">
        <v>0.53846153846153844</v>
      </c>
      <c r="D542">
        <v>2.797101934090473</v>
      </c>
      <c r="E542">
        <v>-0.2572306095484253</v>
      </c>
    </row>
    <row r="543" spans="1:5" x14ac:dyDescent="0.7">
      <c r="A543">
        <v>540</v>
      </c>
      <c r="B543">
        <v>16.4012658342332</v>
      </c>
      <c r="C543">
        <v>0.53946053946053951</v>
      </c>
      <c r="D543">
        <v>2.7973585168657622</v>
      </c>
      <c r="E543">
        <v>-0.25443205060941448</v>
      </c>
    </row>
    <row r="544" spans="1:5" x14ac:dyDescent="0.7">
      <c r="A544">
        <v>541</v>
      </c>
      <c r="B544">
        <v>16.413679419493</v>
      </c>
      <c r="C544">
        <v>0.54045954045954048</v>
      </c>
      <c r="D544">
        <v>2.7981150980976346</v>
      </c>
      <c r="E544">
        <v>-0.25163524995457343</v>
      </c>
    </row>
    <row r="545" spans="1:5" x14ac:dyDescent="0.7">
      <c r="A545">
        <v>542</v>
      </c>
      <c r="B545">
        <v>16.415942254575199</v>
      </c>
      <c r="C545">
        <v>0.54145854145854144</v>
      </c>
      <c r="D545">
        <v>2.7982529513515191</v>
      </c>
      <c r="E545">
        <v>-0.24884018841098851</v>
      </c>
    </row>
    <row r="546" spans="1:5" x14ac:dyDescent="0.7">
      <c r="A546">
        <v>543</v>
      </c>
      <c r="B546">
        <v>16.418689143137001</v>
      </c>
      <c r="C546">
        <v>0.54245754245754241</v>
      </c>
      <c r="D546">
        <v>2.798420267898182</v>
      </c>
      <c r="E546">
        <v>-0.24604684683626341</v>
      </c>
    </row>
    <row r="547" spans="1:5" x14ac:dyDescent="0.7">
      <c r="A547">
        <v>544</v>
      </c>
      <c r="B547">
        <v>16.4350900429673</v>
      </c>
      <c r="C547">
        <v>0.54345654345654348</v>
      </c>
      <c r="D547">
        <v>2.7994186858335932</v>
      </c>
      <c r="E547">
        <v>-0.24325520611767601</v>
      </c>
    </row>
    <row r="548" spans="1:5" x14ac:dyDescent="0.7">
      <c r="A548">
        <v>545</v>
      </c>
      <c r="B548">
        <v>16.449407638947999</v>
      </c>
      <c r="C548">
        <v>0.54445554445554445</v>
      </c>
      <c r="D548">
        <v>2.8002894667726177</v>
      </c>
      <c r="E548">
        <v>-0.24046524717133816</v>
      </c>
    </row>
    <row r="549" spans="1:5" x14ac:dyDescent="0.7">
      <c r="A549">
        <v>546</v>
      </c>
      <c r="B549">
        <v>16.4524059726653</v>
      </c>
      <c r="C549">
        <v>0.54545454545454541</v>
      </c>
      <c r="D549">
        <v>2.8004717262529608</v>
      </c>
      <c r="E549">
        <v>-0.23767695094135363</v>
      </c>
    </row>
    <row r="550" spans="1:5" x14ac:dyDescent="0.7">
      <c r="A550">
        <v>547</v>
      </c>
      <c r="B550">
        <v>16.461444223998999</v>
      </c>
      <c r="C550">
        <v>0.54645354645354649</v>
      </c>
      <c r="D550">
        <v>2.8010209328335876</v>
      </c>
      <c r="E550">
        <v>-0.23489029839898012</v>
      </c>
    </row>
    <row r="551" spans="1:5" x14ac:dyDescent="0.7">
      <c r="A551">
        <v>548</v>
      </c>
      <c r="B551">
        <v>16.491093500917199</v>
      </c>
      <c r="C551">
        <v>0.54745254745254746</v>
      </c>
      <c r="D551">
        <v>2.8028204473454403</v>
      </c>
      <c r="E551">
        <v>-0.23210527054179231</v>
      </c>
    </row>
    <row r="552" spans="1:5" x14ac:dyDescent="0.7">
      <c r="A552">
        <v>549</v>
      </c>
      <c r="B552">
        <v>16.511407234516099</v>
      </c>
      <c r="C552">
        <v>0.54845154845154842</v>
      </c>
      <c r="D552">
        <v>2.804051489582339</v>
      </c>
      <c r="E552">
        <v>-0.22932184839284292</v>
      </c>
    </row>
    <row r="553" spans="1:5" x14ac:dyDescent="0.7">
      <c r="A553">
        <v>550</v>
      </c>
      <c r="B553">
        <v>16.521528238860402</v>
      </c>
      <c r="C553">
        <v>0.5494505494505495</v>
      </c>
      <c r="D553">
        <v>2.8046642722197865</v>
      </c>
      <c r="E553">
        <v>-0.22654001299982743</v>
      </c>
    </row>
    <row r="554" spans="1:5" x14ac:dyDescent="0.7">
      <c r="A554">
        <v>551</v>
      </c>
      <c r="B554">
        <v>16.522217637676398</v>
      </c>
      <c r="C554">
        <v>0.55044955044955046</v>
      </c>
      <c r="D554">
        <v>2.8047059986522966</v>
      </c>
      <c r="E554">
        <v>-0.2237597454342492</v>
      </c>
    </row>
    <row r="555" spans="1:5" x14ac:dyDescent="0.7">
      <c r="A555">
        <v>552</v>
      </c>
      <c r="B555">
        <v>16.546687644359299</v>
      </c>
      <c r="C555">
        <v>0.55144855144855143</v>
      </c>
      <c r="D555">
        <v>2.8061859394571367</v>
      </c>
      <c r="E555">
        <v>-0.22098102679058337</v>
      </c>
    </row>
    <row r="556" spans="1:5" x14ac:dyDescent="0.7">
      <c r="A556">
        <v>553</v>
      </c>
      <c r="B556">
        <v>16.5793543584136</v>
      </c>
      <c r="C556">
        <v>0.55244755244755239</v>
      </c>
      <c r="D556">
        <v>2.8081582079606058</v>
      </c>
      <c r="E556">
        <v>-0.21820383818544289</v>
      </c>
    </row>
    <row r="557" spans="1:5" x14ac:dyDescent="0.7">
      <c r="A557">
        <v>554</v>
      </c>
      <c r="B557">
        <v>16.613698890170099</v>
      </c>
      <c r="C557">
        <v>0.55344655344655347</v>
      </c>
      <c r="D557">
        <v>2.8102275893914452</v>
      </c>
      <c r="E557">
        <v>-0.21542816075674481</v>
      </c>
    </row>
    <row r="558" spans="1:5" x14ac:dyDescent="0.7">
      <c r="A558">
        <v>555</v>
      </c>
      <c r="B558">
        <v>16.613831677508301</v>
      </c>
      <c r="C558">
        <v>0.55444555444555443</v>
      </c>
      <c r="D558">
        <v>2.810235582000943</v>
      </c>
      <c r="E558">
        <v>-0.21265397566287755</v>
      </c>
    </row>
    <row r="559" spans="1:5" x14ac:dyDescent="0.7">
      <c r="A559">
        <v>556</v>
      </c>
      <c r="B559">
        <v>16.624815045879298</v>
      </c>
      <c r="C559">
        <v>0.5554445554445554</v>
      </c>
      <c r="D559">
        <v>2.8108964614201422</v>
      </c>
      <c r="E559">
        <v>-0.20988126408186603</v>
      </c>
    </row>
    <row r="560" spans="1:5" x14ac:dyDescent="0.7">
      <c r="A560">
        <v>557</v>
      </c>
      <c r="B560">
        <v>16.6331725825147</v>
      </c>
      <c r="C560">
        <v>0.55644355644355648</v>
      </c>
      <c r="D560">
        <v>2.8113990496647889</v>
      </c>
      <c r="E560">
        <v>-0.20711000721053888</v>
      </c>
    </row>
    <row r="561" spans="1:5" x14ac:dyDescent="0.7">
      <c r="A561">
        <v>558</v>
      </c>
      <c r="B561">
        <v>16.6393371554189</v>
      </c>
      <c r="C561">
        <v>0.55744255744255744</v>
      </c>
      <c r="D561">
        <v>2.8117696001897294</v>
      </c>
      <c r="E561">
        <v>-0.20434018626369699</v>
      </c>
    </row>
    <row r="562" spans="1:5" x14ac:dyDescent="0.7">
      <c r="A562">
        <v>559</v>
      </c>
      <c r="B562">
        <v>16.6446133530712</v>
      </c>
      <c r="C562">
        <v>0.55844155844155841</v>
      </c>
      <c r="D562">
        <v>2.8120866417437451</v>
      </c>
      <c r="E562">
        <v>-0.20157178247327803</v>
      </c>
    </row>
    <row r="563" spans="1:5" x14ac:dyDescent="0.7">
      <c r="A563">
        <v>560</v>
      </c>
      <c r="B563">
        <v>16.713074553897101</v>
      </c>
      <c r="C563">
        <v>0.55944055944055948</v>
      </c>
      <c r="D563">
        <v>2.8161913205295499</v>
      </c>
      <c r="E563">
        <v>-0.19880477708752392</v>
      </c>
    </row>
    <row r="564" spans="1:5" x14ac:dyDescent="0.7">
      <c r="A564">
        <v>561</v>
      </c>
      <c r="B564">
        <v>16.7483906562864</v>
      </c>
      <c r="C564">
        <v>0.56043956043956045</v>
      </c>
      <c r="D564">
        <v>2.8183021734333678</v>
      </c>
      <c r="E564">
        <v>-0.19603915137014918</v>
      </c>
    </row>
    <row r="565" spans="1:5" x14ac:dyDescent="0.7">
      <c r="A565">
        <v>562</v>
      </c>
      <c r="B565">
        <v>16.750357567636598</v>
      </c>
      <c r="C565">
        <v>0.56143856143856141</v>
      </c>
      <c r="D565">
        <v>2.8184196053648125</v>
      </c>
      <c r="E565">
        <v>-0.1932748865995039</v>
      </c>
    </row>
    <row r="566" spans="1:5" x14ac:dyDescent="0.7">
      <c r="A566">
        <v>563</v>
      </c>
      <c r="B566">
        <v>16.766927475576601</v>
      </c>
      <c r="C566">
        <v>0.56243756243756249</v>
      </c>
      <c r="D566">
        <v>2.8194083435199788</v>
      </c>
      <c r="E566">
        <v>-0.19051196406774135</v>
      </c>
    </row>
    <row r="567" spans="1:5" x14ac:dyDescent="0.7">
      <c r="A567">
        <v>564</v>
      </c>
      <c r="B567">
        <v>16.797733176753301</v>
      </c>
      <c r="C567">
        <v>0.56343656343656345</v>
      </c>
      <c r="D567">
        <v>2.8212439473501871</v>
      </c>
      <c r="E567">
        <v>-0.18775036507998397</v>
      </c>
    </row>
    <row r="568" spans="1:5" x14ac:dyDescent="0.7">
      <c r="A568">
        <v>565</v>
      </c>
      <c r="B568">
        <v>16.827433210432201</v>
      </c>
      <c r="C568">
        <v>0.56443556443556442</v>
      </c>
      <c r="D568">
        <v>2.823010483822336</v>
      </c>
      <c r="E568">
        <v>-0.18499007095348549</v>
      </c>
    </row>
    <row r="569" spans="1:5" x14ac:dyDescent="0.7">
      <c r="A569">
        <v>566</v>
      </c>
      <c r="B569">
        <v>16.838018682385201</v>
      </c>
      <c r="C569">
        <v>0.56543456543456538</v>
      </c>
      <c r="D569">
        <v>2.8236393464519276</v>
      </c>
      <c r="E569">
        <v>-0.1822310630167964</v>
      </c>
    </row>
    <row r="570" spans="1:5" x14ac:dyDescent="0.7">
      <c r="A570">
        <v>567</v>
      </c>
      <c r="B570">
        <v>16.8777556378861</v>
      </c>
      <c r="C570">
        <v>0.56643356643356646</v>
      </c>
      <c r="D570">
        <v>2.825996520486997</v>
      </c>
      <c r="E570">
        <v>-0.17947332260892637</v>
      </c>
    </row>
    <row r="571" spans="1:5" x14ac:dyDescent="0.7">
      <c r="A571">
        <v>568</v>
      </c>
      <c r="B571">
        <v>16.879516856615499</v>
      </c>
      <c r="C571">
        <v>0.56743256743256743</v>
      </c>
      <c r="D571">
        <v>2.8261008665197687</v>
      </c>
      <c r="E571">
        <v>-0.17671683107850722</v>
      </c>
    </row>
    <row r="572" spans="1:5" x14ac:dyDescent="0.7">
      <c r="A572">
        <v>569</v>
      </c>
      <c r="B572">
        <v>16.917361548950399</v>
      </c>
      <c r="C572">
        <v>0.56843156843156839</v>
      </c>
      <c r="D572">
        <v>2.8283404051954042</v>
      </c>
      <c r="E572">
        <v>-0.17396156978295263</v>
      </c>
    </row>
    <row r="573" spans="1:5" x14ac:dyDescent="0.7">
      <c r="A573">
        <v>570</v>
      </c>
      <c r="B573">
        <v>16.9180215143233</v>
      </c>
      <c r="C573">
        <v>0.56943056943056947</v>
      </c>
      <c r="D573">
        <v>2.828379415563441</v>
      </c>
      <c r="E573">
        <v>-0.17120752008761797</v>
      </c>
    </row>
    <row r="574" spans="1:5" x14ac:dyDescent="0.7">
      <c r="A574">
        <v>571</v>
      </c>
      <c r="B574">
        <v>16.959431765963</v>
      </c>
      <c r="C574">
        <v>0.57042957042957043</v>
      </c>
      <c r="D574">
        <v>2.8308241254370841</v>
      </c>
      <c r="E574">
        <v>-0.16845466336496101</v>
      </c>
    </row>
    <row r="575" spans="1:5" x14ac:dyDescent="0.7">
      <c r="A575">
        <v>572</v>
      </c>
      <c r="B575">
        <v>16.987336332461702</v>
      </c>
      <c r="C575">
        <v>0.5714285714285714</v>
      </c>
      <c r="D575">
        <v>2.8324681448443414</v>
      </c>
      <c r="E575">
        <v>-0.16570298099369637</v>
      </c>
    </row>
    <row r="576" spans="1:5" x14ac:dyDescent="0.7">
      <c r="A576">
        <v>573</v>
      </c>
      <c r="B576">
        <v>16.995203189705499</v>
      </c>
      <c r="C576">
        <v>0.57242757242757247</v>
      </c>
      <c r="D576">
        <v>2.8329311389286533</v>
      </c>
      <c r="E576">
        <v>-0.16295245435795316</v>
      </c>
    </row>
    <row r="577" spans="1:5" x14ac:dyDescent="0.7">
      <c r="A577">
        <v>574</v>
      </c>
      <c r="B577">
        <v>17.0840839863477</v>
      </c>
      <c r="C577">
        <v>0.57342657342657344</v>
      </c>
      <c r="D577">
        <v>2.8381472690493008</v>
      </c>
      <c r="E577">
        <v>-0.16020306484642927</v>
      </c>
    </row>
    <row r="578" spans="1:5" x14ac:dyDescent="0.7">
      <c r="A578">
        <v>575</v>
      </c>
      <c r="B578">
        <v>17.100909781431898</v>
      </c>
      <c r="C578">
        <v>0.5744255744255744</v>
      </c>
      <c r="D578">
        <v>2.8391316656858621</v>
      </c>
      <c r="E578">
        <v>-0.15745479385154318</v>
      </c>
    </row>
    <row r="579" spans="1:5" x14ac:dyDescent="0.7">
      <c r="A579">
        <v>576</v>
      </c>
      <c r="B579">
        <v>17.102389066194199</v>
      </c>
      <c r="C579">
        <v>0.57542457542457548</v>
      </c>
      <c r="D579">
        <v>2.8392181652232202</v>
      </c>
      <c r="E579">
        <v>-0.1547076227685851</v>
      </c>
    </row>
    <row r="580" spans="1:5" x14ac:dyDescent="0.7">
      <c r="A580">
        <v>577</v>
      </c>
      <c r="B580">
        <v>17.121703776427701</v>
      </c>
      <c r="C580">
        <v>0.57642357642357644</v>
      </c>
      <c r="D580">
        <v>2.8403468854129947</v>
      </c>
      <c r="E580">
        <v>-0.15196153299486717</v>
      </c>
    </row>
    <row r="581" spans="1:5" x14ac:dyDescent="0.7">
      <c r="A581">
        <v>578</v>
      </c>
      <c r="B581">
        <v>17.124786339650701</v>
      </c>
      <c r="C581">
        <v>0.57742257742257741</v>
      </c>
      <c r="D581">
        <v>2.8405269075537092</v>
      </c>
      <c r="E581">
        <v>-0.14921650592886887</v>
      </c>
    </row>
    <row r="582" spans="1:5" x14ac:dyDescent="0.7">
      <c r="A582">
        <v>579</v>
      </c>
      <c r="B582">
        <v>17.1274728366419</v>
      </c>
      <c r="C582">
        <v>0.57842157842157838</v>
      </c>
      <c r="D582">
        <v>2.8406837729436902</v>
      </c>
      <c r="E582">
        <v>-0.14647252296938251</v>
      </c>
    </row>
    <row r="583" spans="1:5" x14ac:dyDescent="0.7">
      <c r="A583">
        <v>580</v>
      </c>
      <c r="B583">
        <v>17.130832263059599</v>
      </c>
      <c r="C583">
        <v>0.57942057942057945</v>
      </c>
      <c r="D583">
        <v>2.8408798962731248</v>
      </c>
      <c r="E583">
        <v>-0.14372956551465671</v>
      </c>
    </row>
    <row r="584" spans="1:5" x14ac:dyDescent="0.7">
      <c r="A584">
        <v>581</v>
      </c>
      <c r="B584">
        <v>17.141187887480601</v>
      </c>
      <c r="C584">
        <v>0.58041958041958042</v>
      </c>
      <c r="D584">
        <v>2.8414842157553535</v>
      </c>
      <c r="E584">
        <v>-0.14098761496153714</v>
      </c>
    </row>
    <row r="585" spans="1:5" x14ac:dyDescent="0.7">
      <c r="A585">
        <v>582</v>
      </c>
      <c r="B585">
        <v>17.154613808902699</v>
      </c>
      <c r="C585">
        <v>0.58141858141858138</v>
      </c>
      <c r="D585">
        <v>2.8422671641889146</v>
      </c>
      <c r="E585">
        <v>-0.1382466527046029</v>
      </c>
    </row>
    <row r="586" spans="1:5" x14ac:dyDescent="0.7">
      <c r="A586">
        <v>583</v>
      </c>
      <c r="B586">
        <v>17.1582169565784</v>
      </c>
      <c r="C586">
        <v>0.58241758241758246</v>
      </c>
      <c r="D586">
        <v>2.8424771817018133</v>
      </c>
      <c r="E586">
        <v>-0.13550666013530366</v>
      </c>
    </row>
    <row r="587" spans="1:5" x14ac:dyDescent="0.7">
      <c r="A587">
        <v>584</v>
      </c>
      <c r="B587">
        <v>17.1901717507988</v>
      </c>
      <c r="C587">
        <v>0.58341658341658342</v>
      </c>
      <c r="D587">
        <v>2.8443378106653103</v>
      </c>
      <c r="E587">
        <v>-0.13276761864109324</v>
      </c>
    </row>
    <row r="588" spans="1:5" x14ac:dyDescent="0.7">
      <c r="A588">
        <v>585</v>
      </c>
      <c r="B588">
        <v>17.222442271493101</v>
      </c>
      <c r="C588">
        <v>0.58441558441558439</v>
      </c>
      <c r="D588">
        <v>2.8462133165558394</v>
      </c>
      <c r="E588">
        <v>-0.13002950960455775</v>
      </c>
    </row>
    <row r="589" spans="1:5" x14ac:dyDescent="0.7">
      <c r="A589">
        <v>586</v>
      </c>
      <c r="B589">
        <v>17.2446553597226</v>
      </c>
      <c r="C589">
        <v>0.58541458541458546</v>
      </c>
      <c r="D589">
        <v>2.8475022612498506</v>
      </c>
      <c r="E589">
        <v>-0.12729231440254449</v>
      </c>
    </row>
    <row r="590" spans="1:5" x14ac:dyDescent="0.7">
      <c r="A590">
        <v>587</v>
      </c>
      <c r="B590">
        <v>17.247699550495501</v>
      </c>
      <c r="C590">
        <v>0.58641358641358643</v>
      </c>
      <c r="D590">
        <v>2.8476787751926493</v>
      </c>
      <c r="E590">
        <v>-0.12455601440528706</v>
      </c>
    </row>
    <row r="591" spans="1:5" x14ac:dyDescent="0.7">
      <c r="A591">
        <v>588</v>
      </c>
      <c r="B591">
        <v>17.2509857280143</v>
      </c>
      <c r="C591">
        <v>0.58741258741258739</v>
      </c>
      <c r="D591">
        <v>2.8478692854977354</v>
      </c>
      <c r="E591">
        <v>-0.12182059097552488</v>
      </c>
    </row>
    <row r="592" spans="1:5" x14ac:dyDescent="0.7">
      <c r="A592">
        <v>589</v>
      </c>
      <c r="B592">
        <v>17.266310300000001</v>
      </c>
      <c r="C592">
        <v>0.58841158841158836</v>
      </c>
      <c r="D592">
        <v>2.8487572213882015</v>
      </c>
      <c r="E592">
        <v>-0.1190860254676229</v>
      </c>
    </row>
    <row r="593" spans="1:5" x14ac:dyDescent="0.7">
      <c r="A593">
        <v>590</v>
      </c>
      <c r="B593">
        <v>17.267688039822701</v>
      </c>
      <c r="C593">
        <v>0.58941058941058944</v>
      </c>
      <c r="D593">
        <v>2.8488370117333495</v>
      </c>
      <c r="E593">
        <v>-0.11635229922668566</v>
      </c>
    </row>
    <row r="594" spans="1:5" x14ac:dyDescent="0.7">
      <c r="A594">
        <v>591</v>
      </c>
      <c r="B594">
        <v>17.272591108154199</v>
      </c>
      <c r="C594">
        <v>0.5904095904095904</v>
      </c>
      <c r="D594">
        <v>2.8491209161189177</v>
      </c>
      <c r="E594">
        <v>-0.11361939358766983</v>
      </c>
    </row>
    <row r="595" spans="1:5" x14ac:dyDescent="0.7">
      <c r="A595">
        <v>592</v>
      </c>
      <c r="B595">
        <v>17.275187948330601</v>
      </c>
      <c r="C595">
        <v>0.59140859140859137</v>
      </c>
      <c r="D595">
        <v>2.8492712493821384</v>
      </c>
      <c r="E595">
        <v>-0.11088728987449113</v>
      </c>
    </row>
    <row r="596" spans="1:5" x14ac:dyDescent="0.7">
      <c r="A596">
        <v>593</v>
      </c>
      <c r="B596">
        <v>17.327844884431801</v>
      </c>
      <c r="C596">
        <v>0.59240759240759244</v>
      </c>
      <c r="D596">
        <v>2.8523147384891012</v>
      </c>
      <c r="E596">
        <v>-0.10815596939912837</v>
      </c>
    </row>
    <row r="597" spans="1:5" x14ac:dyDescent="0.7">
      <c r="A597">
        <v>594</v>
      </c>
      <c r="B597">
        <v>17.330829053306701</v>
      </c>
      <c r="C597">
        <v>0.59340659340659341</v>
      </c>
      <c r="D597">
        <v>2.8524869417815659</v>
      </c>
      <c r="E597">
        <v>-0.1054254134607258</v>
      </c>
    </row>
    <row r="598" spans="1:5" x14ac:dyDescent="0.7">
      <c r="A598">
        <v>595</v>
      </c>
      <c r="B598">
        <v>17.3809375032777</v>
      </c>
      <c r="C598">
        <v>0.59440559440559437</v>
      </c>
      <c r="D598">
        <v>2.8553740598828985</v>
      </c>
      <c r="E598">
        <v>-0.10269560334468761</v>
      </c>
    </row>
    <row r="599" spans="1:5" x14ac:dyDescent="0.7">
      <c r="A599">
        <v>596</v>
      </c>
      <c r="B599">
        <v>17.411236991764898</v>
      </c>
      <c r="C599">
        <v>0.59540459540459545</v>
      </c>
      <c r="D599">
        <v>2.8571158019031562</v>
      </c>
      <c r="E599">
        <v>-9.9966520321771182E-2</v>
      </c>
    </row>
    <row r="600" spans="1:5" x14ac:dyDescent="0.7">
      <c r="A600">
        <v>597</v>
      </c>
      <c r="B600">
        <v>17.412847904807901</v>
      </c>
      <c r="C600">
        <v>0.59640359640359641</v>
      </c>
      <c r="D600">
        <v>2.8572083190819382</v>
      </c>
      <c r="E600">
        <v>-9.7238145647176741E-2</v>
      </c>
    </row>
    <row r="601" spans="1:5" x14ac:dyDescent="0.7">
      <c r="A601">
        <v>598</v>
      </c>
      <c r="B601">
        <v>17.417102783768701</v>
      </c>
      <c r="C601">
        <v>0.59740259740259738</v>
      </c>
      <c r="D601">
        <v>2.8574526420796946</v>
      </c>
      <c r="E601">
        <v>-9.4510460559629333E-2</v>
      </c>
    </row>
    <row r="602" spans="1:5" x14ac:dyDescent="0.7">
      <c r="A602">
        <v>599</v>
      </c>
      <c r="B602">
        <v>17.429887990967</v>
      </c>
      <c r="C602">
        <v>0.59840159840159846</v>
      </c>
      <c r="D602">
        <v>2.8581864332902258</v>
      </c>
      <c r="E602">
        <v>-9.1783446280459882E-2</v>
      </c>
    </row>
    <row r="603" spans="1:5" x14ac:dyDescent="0.7">
      <c r="A603">
        <v>600</v>
      </c>
      <c r="B603">
        <v>17.441144416385601</v>
      </c>
      <c r="C603">
        <v>0.59940059940059942</v>
      </c>
      <c r="D603">
        <v>2.8588320365335185</v>
      </c>
      <c r="E603">
        <v>-8.9057084012680948E-2</v>
      </c>
    </row>
    <row r="604" spans="1:5" x14ac:dyDescent="0.7">
      <c r="A604">
        <v>601</v>
      </c>
      <c r="B604">
        <v>17.447775142114899</v>
      </c>
      <c r="C604">
        <v>0.60039960039960039</v>
      </c>
      <c r="D604">
        <v>2.8592121415005418</v>
      </c>
      <c r="E604">
        <v>-8.6331354940055505E-2</v>
      </c>
    </row>
    <row r="605" spans="1:5" x14ac:dyDescent="0.7">
      <c r="A605">
        <v>602</v>
      </c>
      <c r="B605">
        <v>17.4627709896534</v>
      </c>
      <c r="C605">
        <v>0.60139860139860135</v>
      </c>
      <c r="D605">
        <v>2.8600712428393873</v>
      </c>
      <c r="E605">
        <v>-8.3606240226164155E-2</v>
      </c>
    </row>
    <row r="606" spans="1:5" x14ac:dyDescent="0.7">
      <c r="A606">
        <v>603</v>
      </c>
      <c r="B606">
        <v>17.466151781274998</v>
      </c>
      <c r="C606">
        <v>0.60239760239760243</v>
      </c>
      <c r="D606">
        <v>2.8602648240531181</v>
      </c>
      <c r="E606">
        <v>-8.0881721013464816E-2</v>
      </c>
    </row>
    <row r="607" spans="1:5" x14ac:dyDescent="0.7">
      <c r="A607">
        <v>604</v>
      </c>
      <c r="B607">
        <v>17.481278760899901</v>
      </c>
      <c r="C607">
        <v>0.60339660339660339</v>
      </c>
      <c r="D607">
        <v>2.8611305232095336</v>
      </c>
      <c r="E607">
        <v>-7.8157778422350138E-2</v>
      </c>
    </row>
    <row r="608" spans="1:5" x14ac:dyDescent="0.7">
      <c r="A608">
        <v>605</v>
      </c>
      <c r="B608">
        <v>17.4830296777013</v>
      </c>
      <c r="C608">
        <v>0.60439560439560436</v>
      </c>
      <c r="D608">
        <v>2.8612306777317338</v>
      </c>
      <c r="E608">
        <v>-7.5434393550195655E-2</v>
      </c>
    </row>
    <row r="609" spans="1:5" x14ac:dyDescent="0.7">
      <c r="A609">
        <v>606</v>
      </c>
      <c r="B609">
        <v>17.483701375738601</v>
      </c>
      <c r="C609">
        <v>0.60539460539460543</v>
      </c>
      <c r="D609">
        <v>2.8612690969958257</v>
      </c>
      <c r="E609">
        <v>-7.2711547470406604E-2</v>
      </c>
    </row>
    <row r="610" spans="1:5" x14ac:dyDescent="0.7">
      <c r="A610">
        <v>607</v>
      </c>
      <c r="B610">
        <v>17.484306201404902</v>
      </c>
      <c r="C610">
        <v>0.6063936063936064</v>
      </c>
      <c r="D610">
        <v>2.8613036900829512</v>
      </c>
      <c r="E610">
        <v>-6.9989221231458051E-2</v>
      </c>
    </row>
    <row r="611" spans="1:5" x14ac:dyDescent="0.7">
      <c r="A611">
        <v>608</v>
      </c>
      <c r="B611">
        <v>17.4996603263289</v>
      </c>
      <c r="C611">
        <v>0.60739260739260736</v>
      </c>
      <c r="D611">
        <v>2.8621814708170303</v>
      </c>
      <c r="E611">
        <v>-6.7267395855926976E-2</v>
      </c>
    </row>
    <row r="612" spans="1:5" x14ac:dyDescent="0.7">
      <c r="A612">
        <v>609</v>
      </c>
      <c r="B612">
        <v>17.502624941491099</v>
      </c>
      <c r="C612">
        <v>0.60839160839160844</v>
      </c>
      <c r="D612">
        <v>2.8623508663377288</v>
      </c>
      <c r="E612">
        <v>-6.4546052339521848E-2</v>
      </c>
    </row>
    <row r="613" spans="1:5" x14ac:dyDescent="0.7">
      <c r="A613">
        <v>610</v>
      </c>
      <c r="B613">
        <v>17.568816972624202</v>
      </c>
      <c r="C613">
        <v>0.60939060939060941</v>
      </c>
      <c r="D613">
        <v>2.8661255676966992</v>
      </c>
      <c r="E613">
        <v>-6.1825171650106162E-2</v>
      </c>
    </row>
    <row r="614" spans="1:5" x14ac:dyDescent="0.7">
      <c r="A614">
        <v>611</v>
      </c>
      <c r="B614">
        <v>17.628502377694002</v>
      </c>
      <c r="C614">
        <v>0.61038961038961037</v>
      </c>
      <c r="D614">
        <v>2.8695170454217389</v>
      </c>
      <c r="E614">
        <v>-5.9104734726711954E-2</v>
      </c>
    </row>
    <row r="615" spans="1:5" x14ac:dyDescent="0.7">
      <c r="A615">
        <v>612</v>
      </c>
      <c r="B615">
        <v>17.6313384368935</v>
      </c>
      <c r="C615">
        <v>0.61138861138861134</v>
      </c>
      <c r="D615">
        <v>2.8696779116729809</v>
      </c>
      <c r="E615">
        <v>-5.6384722478552363E-2</v>
      </c>
    </row>
    <row r="616" spans="1:5" x14ac:dyDescent="0.7">
      <c r="A616">
        <v>613</v>
      </c>
      <c r="B616">
        <v>17.668861600338101</v>
      </c>
      <c r="C616">
        <v>0.61238761238761241</v>
      </c>
      <c r="D616">
        <v>2.8718038586952446</v>
      </c>
      <c r="E616">
        <v>-5.3665115784024012E-2</v>
      </c>
    </row>
    <row r="617" spans="1:5" x14ac:dyDescent="0.7">
      <c r="A617">
        <v>614</v>
      </c>
      <c r="B617">
        <v>17.690322714616201</v>
      </c>
      <c r="C617">
        <v>0.61338661338661338</v>
      </c>
      <c r="D617">
        <v>2.873017750776139</v>
      </c>
      <c r="E617">
        <v>-5.0945895489705628E-2</v>
      </c>
    </row>
    <row r="618" spans="1:5" x14ac:dyDescent="0.7">
      <c r="A618">
        <v>615</v>
      </c>
      <c r="B618">
        <v>17.701861822030999</v>
      </c>
      <c r="C618">
        <v>0.61438561438561434</v>
      </c>
      <c r="D618">
        <v>2.8736698217333139</v>
      </c>
      <c r="E618">
        <v>-4.8227042409346971E-2</v>
      </c>
    </row>
    <row r="619" spans="1:5" x14ac:dyDescent="0.7">
      <c r="A619">
        <v>616</v>
      </c>
      <c r="B619">
        <v>17.7156082702428</v>
      </c>
      <c r="C619">
        <v>0.61538461538461542</v>
      </c>
      <c r="D619">
        <v>2.8744460741797058</v>
      </c>
      <c r="E619">
        <v>-4.5508537322853336E-2</v>
      </c>
    </row>
    <row r="620" spans="1:5" x14ac:dyDescent="0.7">
      <c r="A620">
        <v>617</v>
      </c>
      <c r="B620">
        <v>17.7250717725518</v>
      </c>
      <c r="C620">
        <v>0.61638361638361638</v>
      </c>
      <c r="D620">
        <v>2.8749801216371749</v>
      </c>
      <c r="E620">
        <v>-4.2790360975263335E-2</v>
      </c>
    </row>
    <row r="621" spans="1:5" x14ac:dyDescent="0.7">
      <c r="A621">
        <v>618</v>
      </c>
      <c r="B621">
        <v>17.726422648832799</v>
      </c>
      <c r="C621">
        <v>0.61738261738261735</v>
      </c>
      <c r="D621">
        <v>2.8750563314728224</v>
      </c>
      <c r="E621">
        <v>-4.0072494075716746E-2</v>
      </c>
    </row>
    <row r="622" spans="1:5" x14ac:dyDescent="0.7">
      <c r="A622">
        <v>619</v>
      </c>
      <c r="B622">
        <v>17.740020905538401</v>
      </c>
      <c r="C622">
        <v>0.61838161838161843</v>
      </c>
      <c r="D622">
        <v>2.8758231553214606</v>
      </c>
      <c r="E622">
        <v>-3.7354917296417836E-2</v>
      </c>
    </row>
    <row r="623" spans="1:5" x14ac:dyDescent="0.7">
      <c r="A623">
        <v>620</v>
      </c>
      <c r="B623">
        <v>17.817154361951999</v>
      </c>
      <c r="C623">
        <v>0.61938061938061939</v>
      </c>
      <c r="D623">
        <v>2.8801617214097144</v>
      </c>
      <c r="E623">
        <v>-3.4637611271590658E-2</v>
      </c>
    </row>
    <row r="624" spans="1:5" x14ac:dyDescent="0.7">
      <c r="A624">
        <v>621</v>
      </c>
      <c r="B624">
        <v>17.829451486782599</v>
      </c>
      <c r="C624">
        <v>0.62037962037962036</v>
      </c>
      <c r="D624">
        <v>2.8808516679011471</v>
      </c>
      <c r="E624">
        <v>-3.1920556596425308E-2</v>
      </c>
    </row>
    <row r="625" spans="1:5" x14ac:dyDescent="0.7">
      <c r="A625">
        <v>622</v>
      </c>
      <c r="B625">
        <v>17.846995027104001</v>
      </c>
      <c r="C625">
        <v>0.62137862137862143</v>
      </c>
      <c r="D625">
        <v>2.8818351482333959</v>
      </c>
      <c r="E625">
        <v>-2.9203733826017538E-2</v>
      </c>
    </row>
    <row r="626" spans="1:5" x14ac:dyDescent="0.7">
      <c r="A626">
        <v>623</v>
      </c>
      <c r="B626">
        <v>17.854960053209599</v>
      </c>
      <c r="C626">
        <v>0.6223776223776224</v>
      </c>
      <c r="D626">
        <v>2.8822813437551718</v>
      </c>
      <c r="E626">
        <v>-2.6487123474301162E-2</v>
      </c>
    </row>
    <row r="627" spans="1:5" x14ac:dyDescent="0.7">
      <c r="A627">
        <v>624</v>
      </c>
      <c r="B627">
        <v>17.855966270735902</v>
      </c>
      <c r="C627">
        <v>0.62337662337662336</v>
      </c>
      <c r="D627">
        <v>2.8823376972374333</v>
      </c>
      <c r="E627">
        <v>-2.37707060129702E-2</v>
      </c>
    </row>
    <row r="628" spans="1:5" x14ac:dyDescent="0.7">
      <c r="A628">
        <v>625</v>
      </c>
      <c r="B628">
        <v>17.872455598659499</v>
      </c>
      <c r="C628">
        <v>0.62437562437562433</v>
      </c>
      <c r="D628">
        <v>2.8832607343172469</v>
      </c>
      <c r="E628">
        <v>-2.1054461870393986E-2</v>
      </c>
    </row>
    <row r="629" spans="1:5" x14ac:dyDescent="0.7">
      <c r="A629">
        <v>626</v>
      </c>
      <c r="B629">
        <v>17.8944397114584</v>
      </c>
      <c r="C629">
        <v>0.6253746253746254</v>
      </c>
      <c r="D629">
        <v>2.8844900339462352</v>
      </c>
      <c r="E629">
        <v>-1.8338371430523734E-2</v>
      </c>
    </row>
    <row r="630" spans="1:5" x14ac:dyDescent="0.7">
      <c r="A630">
        <v>627</v>
      </c>
      <c r="B630">
        <v>17.905669358777601</v>
      </c>
      <c r="C630">
        <v>0.62637362637362637</v>
      </c>
      <c r="D630">
        <v>2.8851173866543216</v>
      </c>
      <c r="E630">
        <v>-1.5622415031791553E-2</v>
      </c>
    </row>
    <row r="631" spans="1:5" x14ac:dyDescent="0.7">
      <c r="A631">
        <v>628</v>
      </c>
      <c r="B631">
        <v>17.909531851384202</v>
      </c>
      <c r="C631">
        <v>0.62737262737262733</v>
      </c>
      <c r="D631">
        <v>2.8853330767798031</v>
      </c>
      <c r="E631">
        <v>-1.2906572965996732E-2</v>
      </c>
    </row>
    <row r="632" spans="1:5" x14ac:dyDescent="0.7">
      <c r="A632">
        <v>629</v>
      </c>
      <c r="B632">
        <v>17.9117539198181</v>
      </c>
      <c r="C632">
        <v>0.62837162837162841</v>
      </c>
      <c r="D632">
        <v>2.8854571409159111</v>
      </c>
      <c r="E632">
        <v>-1.0190825477187172E-2</v>
      </c>
    </row>
    <row r="633" spans="1:5" x14ac:dyDescent="0.7">
      <c r="A633">
        <v>630</v>
      </c>
      <c r="B633">
        <v>17.919200611878701</v>
      </c>
      <c r="C633">
        <v>0.62937062937062938</v>
      </c>
      <c r="D633">
        <v>2.8858727978396601</v>
      </c>
      <c r="E633">
        <v>-7.4751527605304326E-3</v>
      </c>
    </row>
    <row r="634" spans="1:5" x14ac:dyDescent="0.7">
      <c r="A634">
        <v>631</v>
      </c>
      <c r="B634">
        <v>17.924743935373499</v>
      </c>
      <c r="C634">
        <v>0.63036963036963034</v>
      </c>
      <c r="D634">
        <v>2.8861821010488358</v>
      </c>
      <c r="E634">
        <v>-4.7595349611729964E-3</v>
      </c>
    </row>
    <row r="635" spans="1:5" x14ac:dyDescent="0.7">
      <c r="A635">
        <v>632</v>
      </c>
      <c r="B635">
        <v>17.9623332314587</v>
      </c>
      <c r="C635">
        <v>0.63136863136863142</v>
      </c>
      <c r="D635">
        <v>2.8882769671008726</v>
      </c>
      <c r="E635">
        <v>-2.0439521730926842E-3</v>
      </c>
    </row>
    <row r="636" spans="1:5" x14ac:dyDescent="0.7">
      <c r="A636">
        <v>633</v>
      </c>
      <c r="B636">
        <v>17.967298221463</v>
      </c>
      <c r="C636">
        <v>0.63236763236763238</v>
      </c>
      <c r="D636">
        <v>2.8885533401019376</v>
      </c>
      <c r="E636">
        <v>6.716155620588647E-4</v>
      </c>
    </row>
    <row r="637" spans="1:5" x14ac:dyDescent="0.7">
      <c r="A637">
        <v>634</v>
      </c>
      <c r="B637">
        <v>17.9703025957078</v>
      </c>
      <c r="C637">
        <v>0.63336663336663335</v>
      </c>
      <c r="D637">
        <v>2.8887205395912456</v>
      </c>
      <c r="E637">
        <v>3.3871882561271808E-3</v>
      </c>
    </row>
    <row r="638" spans="1:5" x14ac:dyDescent="0.7">
      <c r="A638">
        <v>635</v>
      </c>
      <c r="B638">
        <v>17.9793910838142</v>
      </c>
      <c r="C638">
        <v>0.63436563436563431</v>
      </c>
      <c r="D638">
        <v>2.88922616216378</v>
      </c>
      <c r="E638">
        <v>6.1027859756314189E-3</v>
      </c>
    </row>
    <row r="639" spans="1:5" x14ac:dyDescent="0.7">
      <c r="A639">
        <v>636</v>
      </c>
      <c r="B639">
        <v>17.981856174151599</v>
      </c>
      <c r="C639">
        <v>0.63536463536463539</v>
      </c>
      <c r="D639">
        <v>2.8893632592073599</v>
      </c>
      <c r="E639">
        <v>8.8184288429553753E-3</v>
      </c>
    </row>
    <row r="640" spans="1:5" x14ac:dyDescent="0.7">
      <c r="A640">
        <v>637</v>
      </c>
      <c r="B640">
        <v>17.9900491993046</v>
      </c>
      <c r="C640">
        <v>0.63636363636363635</v>
      </c>
      <c r="D640">
        <v>2.8898187827727435</v>
      </c>
      <c r="E640">
        <v>1.1534137037545175E-2</v>
      </c>
    </row>
    <row r="641" spans="1:5" x14ac:dyDescent="0.7">
      <c r="A641">
        <v>638</v>
      </c>
      <c r="B641">
        <v>17.996492825051501</v>
      </c>
      <c r="C641">
        <v>0.63736263736263732</v>
      </c>
      <c r="D641">
        <v>2.8901768958590965</v>
      </c>
      <c r="E641">
        <v>1.4249930797123198E-2</v>
      </c>
    </row>
    <row r="642" spans="1:5" x14ac:dyDescent="0.7">
      <c r="A642">
        <v>639</v>
      </c>
      <c r="B642">
        <v>18.068049216692302</v>
      </c>
      <c r="C642">
        <v>0.63836163836163839</v>
      </c>
      <c r="D642">
        <v>2.8941451417587771</v>
      </c>
      <c r="E642">
        <v>1.6965830418907937E-2</v>
      </c>
    </row>
    <row r="643" spans="1:5" x14ac:dyDescent="0.7">
      <c r="A643">
        <v>640</v>
      </c>
      <c r="B643">
        <v>18.086848025315899</v>
      </c>
      <c r="C643">
        <v>0.63936063936063936</v>
      </c>
      <c r="D643">
        <v>2.8951850457137991</v>
      </c>
      <c r="E643">
        <v>1.968185626084756E-2</v>
      </c>
    </row>
    <row r="644" spans="1:5" x14ac:dyDescent="0.7">
      <c r="A644">
        <v>641</v>
      </c>
      <c r="B644">
        <v>18.0881961192886</v>
      </c>
      <c r="C644">
        <v>0.64035964035964033</v>
      </c>
      <c r="D644">
        <v>2.8952595774251044</v>
      </c>
      <c r="E644">
        <v>2.2398028742865891E-2</v>
      </c>
    </row>
    <row r="645" spans="1:5" x14ac:dyDescent="0.7">
      <c r="A645">
        <v>642</v>
      </c>
      <c r="B645">
        <v>18.111909102854199</v>
      </c>
      <c r="C645">
        <v>0.6413586413586414</v>
      </c>
      <c r="D645">
        <v>2.8965696833936803</v>
      </c>
      <c r="E645">
        <v>2.5114368348118612E-2</v>
      </c>
    </row>
    <row r="646" spans="1:5" x14ac:dyDescent="0.7">
      <c r="A646">
        <v>643</v>
      </c>
      <c r="B646">
        <v>18.1694516762938</v>
      </c>
      <c r="C646">
        <v>0.64235764235764237</v>
      </c>
      <c r="D646">
        <v>2.8997417045335689</v>
      </c>
      <c r="E646">
        <v>2.7830895624261283E-2</v>
      </c>
    </row>
    <row r="647" spans="1:5" x14ac:dyDescent="0.7">
      <c r="A647">
        <v>644</v>
      </c>
      <c r="B647">
        <v>18.182260497202101</v>
      </c>
      <c r="C647">
        <v>0.64335664335664333</v>
      </c>
      <c r="D647">
        <v>2.9004464207998768</v>
      </c>
      <c r="E647">
        <v>3.0547631184731971E-2</v>
      </c>
    </row>
    <row r="648" spans="1:5" x14ac:dyDescent="0.7">
      <c r="A648">
        <v>645</v>
      </c>
      <c r="B648">
        <v>18.202984200757001</v>
      </c>
      <c r="C648">
        <v>0.64435564435564441</v>
      </c>
      <c r="D648">
        <v>2.9015855477161785</v>
      </c>
      <c r="E648">
        <v>3.3264595710044149E-2</v>
      </c>
    </row>
    <row r="649" spans="1:5" x14ac:dyDescent="0.7">
      <c r="A649">
        <v>646</v>
      </c>
      <c r="B649">
        <v>18.225792437147199</v>
      </c>
      <c r="C649">
        <v>0.64535464535464537</v>
      </c>
      <c r="D649">
        <v>2.9028377577257127</v>
      </c>
      <c r="E649">
        <v>3.5981809949092655E-2</v>
      </c>
    </row>
    <row r="650" spans="1:5" x14ac:dyDescent="0.7">
      <c r="A650">
        <v>647</v>
      </c>
      <c r="B650">
        <v>18.227753901827199</v>
      </c>
      <c r="C650">
        <v>0.64635364635364634</v>
      </c>
      <c r="D650">
        <v>2.9029453722038023</v>
      </c>
      <c r="E650">
        <v>3.8699294720473953E-2</v>
      </c>
    </row>
    <row r="651" spans="1:5" x14ac:dyDescent="0.7">
      <c r="A651">
        <v>648</v>
      </c>
      <c r="B651">
        <v>18.246971251589901</v>
      </c>
      <c r="C651">
        <v>0.6473526473526473</v>
      </c>
      <c r="D651">
        <v>2.9039991074388207</v>
      </c>
      <c r="E651">
        <v>4.1417070913818521E-2</v>
      </c>
    </row>
    <row r="652" spans="1:5" x14ac:dyDescent="0.7">
      <c r="A652">
        <v>649</v>
      </c>
      <c r="B652">
        <v>18.253905802050198</v>
      </c>
      <c r="C652">
        <v>0.64835164835164838</v>
      </c>
      <c r="D652">
        <v>2.9043790736809214</v>
      </c>
      <c r="E652">
        <v>4.4135159491138082E-2</v>
      </c>
    </row>
    <row r="653" spans="1:5" x14ac:dyDescent="0.7">
      <c r="A653">
        <v>650</v>
      </c>
      <c r="B653">
        <v>18.258566111826099</v>
      </c>
      <c r="C653">
        <v>0.64935064935064934</v>
      </c>
      <c r="D653">
        <v>2.9046343458965191</v>
      </c>
      <c r="E653">
        <v>4.6853581488183256E-2</v>
      </c>
    </row>
    <row r="654" spans="1:5" x14ac:dyDescent="0.7">
      <c r="A654">
        <v>651</v>
      </c>
      <c r="B654">
        <v>18.2623621243504</v>
      </c>
      <c r="C654">
        <v>0.65034965034965031</v>
      </c>
      <c r="D654">
        <v>2.9048422273892034</v>
      </c>
      <c r="E654">
        <v>4.9572358015820876E-2</v>
      </c>
    </row>
    <row r="655" spans="1:5" x14ac:dyDescent="0.7">
      <c r="A655">
        <v>652</v>
      </c>
      <c r="B655">
        <v>18.265886750692601</v>
      </c>
      <c r="C655">
        <v>0.65134865134865139</v>
      </c>
      <c r="D655">
        <v>2.9050352082443873</v>
      </c>
      <c r="E655">
        <v>5.2291510261421488E-2</v>
      </c>
    </row>
    <row r="656" spans="1:5" x14ac:dyDescent="0.7">
      <c r="A656">
        <v>653</v>
      </c>
      <c r="B656">
        <v>18.3324495732377</v>
      </c>
      <c r="C656">
        <v>0.65234765234765235</v>
      </c>
      <c r="D656">
        <v>2.9086726903063327</v>
      </c>
      <c r="E656">
        <v>5.5011059490260542E-2</v>
      </c>
    </row>
    <row r="657" spans="1:5" x14ac:dyDescent="0.7">
      <c r="A657">
        <v>654</v>
      </c>
      <c r="B657">
        <v>18.358367047574401</v>
      </c>
      <c r="C657">
        <v>0.65334665334665332</v>
      </c>
      <c r="D657">
        <v>2.9100854404729586</v>
      </c>
      <c r="E657">
        <v>5.7731027046939921E-2</v>
      </c>
    </row>
    <row r="658" spans="1:5" x14ac:dyDescent="0.7">
      <c r="A658">
        <v>655</v>
      </c>
      <c r="B658">
        <v>18.363684482702801</v>
      </c>
      <c r="C658">
        <v>0.65434565434565439</v>
      </c>
      <c r="D658">
        <v>2.9103750449446033</v>
      </c>
      <c r="E658">
        <v>6.0451434356819676E-2</v>
      </c>
    </row>
    <row r="659" spans="1:5" x14ac:dyDescent="0.7">
      <c r="A659">
        <v>656</v>
      </c>
      <c r="B659">
        <v>18.385087651926199</v>
      </c>
      <c r="C659">
        <v>0.65534465534465536</v>
      </c>
      <c r="D659">
        <v>2.9115398823201244</v>
      </c>
      <c r="E659">
        <v>6.3172302927466423E-2</v>
      </c>
    </row>
    <row r="660" spans="1:5" x14ac:dyDescent="0.7">
      <c r="A660">
        <v>657</v>
      </c>
      <c r="B660">
        <v>18.4659676878818</v>
      </c>
      <c r="C660">
        <v>0.65634365634365632</v>
      </c>
      <c r="D660">
        <v>2.9159294535320419</v>
      </c>
      <c r="E660">
        <v>6.5893654350118985E-2</v>
      </c>
    </row>
    <row r="661" spans="1:5" x14ac:dyDescent="0.7">
      <c r="A661">
        <v>658</v>
      </c>
      <c r="B661">
        <v>18.482585719716901</v>
      </c>
      <c r="C661">
        <v>0.65734265734265729</v>
      </c>
      <c r="D661">
        <v>2.9168289763237629</v>
      </c>
      <c r="E661">
        <v>6.8615510301169608E-2</v>
      </c>
    </row>
    <row r="662" spans="1:5" x14ac:dyDescent="0.7">
      <c r="A662">
        <v>659</v>
      </c>
      <c r="B662">
        <v>18.484115946500399</v>
      </c>
      <c r="C662">
        <v>0.65834165834165836</v>
      </c>
      <c r="D662">
        <v>2.9169117657918733</v>
      </c>
      <c r="E662">
        <v>7.13378925436602E-2</v>
      </c>
    </row>
    <row r="663" spans="1:5" x14ac:dyDescent="0.7">
      <c r="A663">
        <v>660</v>
      </c>
      <c r="B663">
        <v>18.487761873452001</v>
      </c>
      <c r="C663">
        <v>0.65934065934065933</v>
      </c>
      <c r="D663">
        <v>2.9171089928292004</v>
      </c>
      <c r="E663">
        <v>7.4060822928796649E-2</v>
      </c>
    </row>
    <row r="664" spans="1:5" x14ac:dyDescent="0.7">
      <c r="A664">
        <v>661</v>
      </c>
      <c r="B664">
        <v>18.5359670938407</v>
      </c>
      <c r="C664">
        <v>0.66033966033966029</v>
      </c>
      <c r="D664">
        <v>2.9197130118717394</v>
      </c>
      <c r="E664">
        <v>7.6784323397480911E-2</v>
      </c>
    </row>
    <row r="665" spans="1:5" x14ac:dyDescent="0.7">
      <c r="A665">
        <v>662</v>
      </c>
      <c r="B665">
        <v>18.543146184260401</v>
      </c>
      <c r="C665">
        <v>0.66133866133866137</v>
      </c>
      <c r="D665">
        <v>2.9201002428422087</v>
      </c>
      <c r="E665">
        <v>7.9508415981858843E-2</v>
      </c>
    </row>
    <row r="666" spans="1:5" x14ac:dyDescent="0.7">
      <c r="A666">
        <v>663</v>
      </c>
      <c r="B666">
        <v>18.552398928312599</v>
      </c>
      <c r="C666">
        <v>0.66233766233766234</v>
      </c>
      <c r="D666">
        <v>2.9205991029730414</v>
      </c>
      <c r="E666">
        <v>8.2233122806885758E-2</v>
      </c>
    </row>
    <row r="667" spans="1:5" x14ac:dyDescent="0.7">
      <c r="A667">
        <v>664</v>
      </c>
      <c r="B667">
        <v>18.583299224074501</v>
      </c>
      <c r="C667">
        <v>0.6633366633366633</v>
      </c>
      <c r="D667">
        <v>2.9222632861946223</v>
      </c>
      <c r="E667">
        <v>8.4958466091913015E-2</v>
      </c>
    </row>
    <row r="668" spans="1:5" x14ac:dyDescent="0.7">
      <c r="A668">
        <v>665</v>
      </c>
      <c r="B668">
        <v>18.599911443716302</v>
      </c>
      <c r="C668">
        <v>0.66433566433566438</v>
      </c>
      <c r="D668">
        <v>2.9231568196172999</v>
      </c>
      <c r="E668">
        <v>8.768446815228885E-2</v>
      </c>
    </row>
    <row r="669" spans="1:5" x14ac:dyDescent="0.7">
      <c r="A669">
        <v>666</v>
      </c>
      <c r="B669">
        <v>18.6156560863447</v>
      </c>
      <c r="C669">
        <v>0.66533466533466534</v>
      </c>
      <c r="D669">
        <v>2.9240029517395647</v>
      </c>
      <c r="E669">
        <v>9.0411151400980508E-2</v>
      </c>
    </row>
    <row r="670" spans="1:5" x14ac:dyDescent="0.7">
      <c r="A670">
        <v>667</v>
      </c>
      <c r="B670">
        <v>18.638821270579701</v>
      </c>
      <c r="C670">
        <v>0.66633366633366631</v>
      </c>
      <c r="D670">
        <v>2.9252465707010469</v>
      </c>
      <c r="E670">
        <v>9.3138538350215794E-2</v>
      </c>
    </row>
    <row r="671" spans="1:5" x14ac:dyDescent="0.7">
      <c r="A671">
        <v>668</v>
      </c>
      <c r="B671">
        <v>18.648412062208301</v>
      </c>
      <c r="C671">
        <v>0.66733266733266738</v>
      </c>
      <c r="D671">
        <v>2.9257609983473412</v>
      </c>
      <c r="E671">
        <v>9.5866651613143311E-2</v>
      </c>
    </row>
    <row r="672" spans="1:5" x14ac:dyDescent="0.7">
      <c r="A672">
        <v>669</v>
      </c>
      <c r="B672">
        <v>18.694996591253101</v>
      </c>
      <c r="C672">
        <v>0.66833166833166835</v>
      </c>
      <c r="D672">
        <v>2.9282559260943772</v>
      </c>
      <c r="E672">
        <v>9.8595513905510856E-2</v>
      </c>
    </row>
    <row r="673" spans="1:5" x14ac:dyDescent="0.7">
      <c r="A673">
        <v>670</v>
      </c>
      <c r="B673">
        <v>18.710232639788501</v>
      </c>
      <c r="C673">
        <v>0.66933066933066931</v>
      </c>
      <c r="D673">
        <v>2.9290705741899101</v>
      </c>
      <c r="E673">
        <v>0.10132514804736895</v>
      </c>
    </row>
    <row r="674" spans="1:5" x14ac:dyDescent="0.7">
      <c r="A674">
        <v>671</v>
      </c>
      <c r="B674">
        <v>18.721047765140799</v>
      </c>
      <c r="C674">
        <v>0.67032967032967028</v>
      </c>
      <c r="D674">
        <v>2.9296484398432492</v>
      </c>
      <c r="E674">
        <v>0.10405557696479001</v>
      </c>
    </row>
    <row r="675" spans="1:5" x14ac:dyDescent="0.7">
      <c r="A675">
        <v>672</v>
      </c>
      <c r="B675">
        <v>18.763235695443701</v>
      </c>
      <c r="C675">
        <v>0.67132867132867136</v>
      </c>
      <c r="D675">
        <v>2.9318994071405489</v>
      </c>
      <c r="E675">
        <v>0.10678682369161135</v>
      </c>
    </row>
    <row r="676" spans="1:5" x14ac:dyDescent="0.7">
      <c r="A676">
        <v>673</v>
      </c>
      <c r="B676">
        <v>18.7754015244432</v>
      </c>
      <c r="C676">
        <v>0.67232767232767232</v>
      </c>
      <c r="D676">
        <v>2.9325475835436596</v>
      </c>
      <c r="E676">
        <v>0.10951891137119832</v>
      </c>
    </row>
    <row r="677" spans="1:5" x14ac:dyDescent="0.7">
      <c r="A677">
        <v>674</v>
      </c>
      <c r="B677">
        <v>18.787988044958698</v>
      </c>
      <c r="C677">
        <v>0.67332667332667329</v>
      </c>
      <c r="D677">
        <v>2.9332177318519372</v>
      </c>
      <c r="E677">
        <v>0.11225186325823081</v>
      </c>
    </row>
    <row r="678" spans="1:5" x14ac:dyDescent="0.7">
      <c r="A678">
        <v>675</v>
      </c>
      <c r="B678">
        <v>18.797679663644601</v>
      </c>
      <c r="C678">
        <v>0.67432567432567436</v>
      </c>
      <c r="D678">
        <v>2.9337334400721997</v>
      </c>
      <c r="E678">
        <v>0.11498570272051213</v>
      </c>
    </row>
    <row r="679" spans="1:5" x14ac:dyDescent="0.7">
      <c r="A679">
        <v>676</v>
      </c>
      <c r="B679">
        <v>18.799212031671299</v>
      </c>
      <c r="C679">
        <v>0.67532467532467533</v>
      </c>
      <c r="D679">
        <v>2.9338149557485469</v>
      </c>
      <c r="E679">
        <v>0.11772045324079659</v>
      </c>
    </row>
    <row r="680" spans="1:5" x14ac:dyDescent="0.7">
      <c r="A680">
        <v>677</v>
      </c>
      <c r="B680">
        <v>18.808249167308102</v>
      </c>
      <c r="C680">
        <v>0.67632367632367629</v>
      </c>
      <c r="D680">
        <v>2.9342955590928108</v>
      </c>
      <c r="E680">
        <v>0.12045613841864747</v>
      </c>
    </row>
    <row r="681" spans="1:5" x14ac:dyDescent="0.7">
      <c r="A681">
        <v>678</v>
      </c>
      <c r="B681">
        <v>18.860895427712698</v>
      </c>
      <c r="C681">
        <v>0.67732267732267737</v>
      </c>
      <c r="D681">
        <v>2.9370907536876545</v>
      </c>
      <c r="E681">
        <v>0.1231927819723123</v>
      </c>
    </row>
    <row r="682" spans="1:5" x14ac:dyDescent="0.7">
      <c r="A682">
        <v>679</v>
      </c>
      <c r="B682">
        <v>18.870293105530301</v>
      </c>
      <c r="C682">
        <v>0.67832167832167833</v>
      </c>
      <c r="D682">
        <v>2.9375888921443134</v>
      </c>
      <c r="E682">
        <v>0.12593040774062461</v>
      </c>
    </row>
    <row r="683" spans="1:5" x14ac:dyDescent="0.7">
      <c r="A683">
        <v>680</v>
      </c>
      <c r="B683">
        <v>18.885569593885801</v>
      </c>
      <c r="C683">
        <v>0.6793206793206793</v>
      </c>
      <c r="D683">
        <v>2.9383981168896605</v>
      </c>
      <c r="E683">
        <v>0.12866903968493165</v>
      </c>
    </row>
    <row r="684" spans="1:5" x14ac:dyDescent="0.7">
      <c r="A684">
        <v>681</v>
      </c>
      <c r="B684">
        <v>18.8970620651681</v>
      </c>
      <c r="C684">
        <v>0.68031968031968026</v>
      </c>
      <c r="D684">
        <v>2.939006463695168</v>
      </c>
      <c r="E684">
        <v>0.13140870189104487</v>
      </c>
    </row>
    <row r="685" spans="1:5" x14ac:dyDescent="0.7">
      <c r="A685">
        <v>682</v>
      </c>
      <c r="B685">
        <v>18.9239215731474</v>
      </c>
      <c r="C685">
        <v>0.68131868131868134</v>
      </c>
      <c r="D685">
        <v>2.9404268134540046</v>
      </c>
      <c r="E685">
        <v>0.13414941857121707</v>
      </c>
    </row>
    <row r="686" spans="1:5" x14ac:dyDescent="0.7">
      <c r="A686">
        <v>683</v>
      </c>
      <c r="B686">
        <v>18.940236592062099</v>
      </c>
      <c r="C686">
        <v>0.68231768231768231</v>
      </c>
      <c r="D686">
        <v>2.9412885793410579</v>
      </c>
      <c r="E686">
        <v>0.13689121406614488</v>
      </c>
    </row>
    <row r="687" spans="1:5" x14ac:dyDescent="0.7">
      <c r="A687">
        <v>684</v>
      </c>
      <c r="B687">
        <v>18.9430687376843</v>
      </c>
      <c r="C687">
        <v>0.68331668331668327</v>
      </c>
      <c r="D687">
        <v>2.9414380987983924</v>
      </c>
      <c r="E687">
        <v>0.13963411284699953</v>
      </c>
    </row>
    <row r="688" spans="1:5" x14ac:dyDescent="0.7">
      <c r="A688">
        <v>685</v>
      </c>
      <c r="B688">
        <v>18.958075711560799</v>
      </c>
      <c r="C688">
        <v>0.68431568431568435</v>
      </c>
      <c r="D688">
        <v>2.9422299996699266</v>
      </c>
      <c r="E688">
        <v>0.14237813951748277</v>
      </c>
    </row>
    <row r="689" spans="1:5" x14ac:dyDescent="0.7">
      <c r="A689">
        <v>686</v>
      </c>
      <c r="B689">
        <v>18.964018654135899</v>
      </c>
      <c r="C689">
        <v>0.68531468531468531</v>
      </c>
      <c r="D689">
        <v>2.9425434286997918</v>
      </c>
      <c r="E689">
        <v>0.14512331881591053</v>
      </c>
    </row>
    <row r="690" spans="1:5" x14ac:dyDescent="0.7">
      <c r="A690">
        <v>687</v>
      </c>
      <c r="B690">
        <v>18.965393509416099</v>
      </c>
      <c r="C690">
        <v>0.68631368631368628</v>
      </c>
      <c r="D690">
        <v>2.9426159241697913</v>
      </c>
      <c r="E690">
        <v>0.14786967561732653</v>
      </c>
    </row>
    <row r="691" spans="1:5" x14ac:dyDescent="0.7">
      <c r="A691">
        <v>688</v>
      </c>
      <c r="B691">
        <v>18.990416956411298</v>
      </c>
      <c r="C691">
        <v>0.68731268731268735</v>
      </c>
      <c r="D691">
        <v>2.9439344812135513</v>
      </c>
      <c r="E691">
        <v>0.15061723493564308</v>
      </c>
    </row>
    <row r="692" spans="1:5" x14ac:dyDescent="0.7">
      <c r="A692">
        <v>689</v>
      </c>
      <c r="B692">
        <v>19.018787979486898</v>
      </c>
      <c r="C692">
        <v>0.68831168831168832</v>
      </c>
      <c r="D692">
        <v>2.9454273316108392</v>
      </c>
      <c r="E692">
        <v>0.15336602192581003</v>
      </c>
    </row>
    <row r="693" spans="1:5" x14ac:dyDescent="0.7">
      <c r="A693">
        <v>690</v>
      </c>
      <c r="B693">
        <v>19.062740657392901</v>
      </c>
      <c r="C693">
        <v>0.68931068931068928</v>
      </c>
      <c r="D693">
        <v>2.9477356789380598</v>
      </c>
      <c r="E693">
        <v>0.1561160618860172</v>
      </c>
    </row>
    <row r="694" spans="1:5" x14ac:dyDescent="0.7">
      <c r="A694">
        <v>691</v>
      </c>
      <c r="B694">
        <v>19.102108728815999</v>
      </c>
      <c r="C694">
        <v>0.69030969030969036</v>
      </c>
      <c r="D694">
        <v>2.9497987336084917</v>
      </c>
      <c r="E694">
        <v>0.15886738025992381</v>
      </c>
    </row>
    <row r="695" spans="1:5" x14ac:dyDescent="0.7">
      <c r="A695">
        <v>692</v>
      </c>
      <c r="B695">
        <v>19.1065497628915</v>
      </c>
      <c r="C695">
        <v>0.69130869130869133</v>
      </c>
      <c r="D695">
        <v>2.950031195792238</v>
      </c>
      <c r="E695">
        <v>0.16162000263891876</v>
      </c>
    </row>
    <row r="696" spans="1:5" x14ac:dyDescent="0.7">
      <c r="A696">
        <v>693</v>
      </c>
      <c r="B696">
        <v>19.1197002995834</v>
      </c>
      <c r="C696">
        <v>0.69230769230769229</v>
      </c>
      <c r="D696">
        <v>2.9507192327924243</v>
      </c>
      <c r="E696">
        <v>0.16437395476441694</v>
      </c>
    </row>
    <row r="697" spans="1:5" x14ac:dyDescent="0.7">
      <c r="A697">
        <v>694</v>
      </c>
      <c r="B697">
        <v>19.148955972965702</v>
      </c>
      <c r="C697">
        <v>0.69330669330669326</v>
      </c>
      <c r="D697">
        <v>2.9522481957574818</v>
      </c>
      <c r="E697">
        <v>0.16712926253018237</v>
      </c>
    </row>
    <row r="698" spans="1:5" x14ac:dyDescent="0.7">
      <c r="A698">
        <v>695</v>
      </c>
      <c r="B698">
        <v>19.1499883515325</v>
      </c>
      <c r="C698">
        <v>0.69430569430569433</v>
      </c>
      <c r="D698">
        <v>2.9523021073514046</v>
      </c>
      <c r="E698">
        <v>0.16988595198468792</v>
      </c>
    </row>
    <row r="699" spans="1:5" x14ac:dyDescent="0.7">
      <c r="A699">
        <v>696</v>
      </c>
      <c r="B699">
        <v>19.174748272587198</v>
      </c>
      <c r="C699">
        <v>0.6953046953046953</v>
      </c>
      <c r="D699">
        <v>2.9535942192707831</v>
      </c>
      <c r="E699">
        <v>0.17264404933350591</v>
      </c>
    </row>
    <row r="700" spans="1:5" x14ac:dyDescent="0.7">
      <c r="A700">
        <v>697</v>
      </c>
      <c r="B700">
        <v>19.178252835612501</v>
      </c>
      <c r="C700">
        <v>0.69630369630369626</v>
      </c>
      <c r="D700">
        <v>2.9537769722723106</v>
      </c>
      <c r="E700">
        <v>0.17540358094173611</v>
      </c>
    </row>
    <row r="701" spans="1:5" x14ac:dyDescent="0.7">
      <c r="A701">
        <v>698</v>
      </c>
      <c r="B701">
        <v>19.1976196166042</v>
      </c>
      <c r="C701">
        <v>0.69730269730269734</v>
      </c>
      <c r="D701">
        <v>2.9547862930459265</v>
      </c>
      <c r="E701">
        <v>0.17816457333646613</v>
      </c>
    </row>
    <row r="702" spans="1:5" x14ac:dyDescent="0.7">
      <c r="A702">
        <v>699</v>
      </c>
      <c r="B702">
        <v>19.2038156320545</v>
      </c>
      <c r="C702">
        <v>0.6983016983016983</v>
      </c>
      <c r="D702">
        <v>2.9551089901255509</v>
      </c>
      <c r="E702">
        <v>0.18092705320926702</v>
      </c>
    </row>
    <row r="703" spans="1:5" x14ac:dyDescent="0.7">
      <c r="A703">
        <v>700</v>
      </c>
      <c r="B703">
        <v>19.216342168994</v>
      </c>
      <c r="C703">
        <v>0.69930069930069927</v>
      </c>
      <c r="D703">
        <v>2.9557610716421463</v>
      </c>
      <c r="E703">
        <v>0.18369104741872869</v>
      </c>
    </row>
    <row r="704" spans="1:5" x14ac:dyDescent="0.7">
      <c r="A704">
        <v>701</v>
      </c>
      <c r="B704">
        <v>19.218430866906498</v>
      </c>
      <c r="C704">
        <v>0.70029970029970035</v>
      </c>
      <c r="D704">
        <v>2.9558697595697478</v>
      </c>
      <c r="E704">
        <v>0.18645658299302856</v>
      </c>
    </row>
    <row r="705" spans="1:5" x14ac:dyDescent="0.7">
      <c r="A705">
        <v>702</v>
      </c>
      <c r="B705">
        <v>19.218767555522099</v>
      </c>
      <c r="C705">
        <v>0.70129870129870131</v>
      </c>
      <c r="D705">
        <v>2.9558872784644348</v>
      </c>
      <c r="E705">
        <v>0.18922368713253898</v>
      </c>
    </row>
    <row r="706" spans="1:5" x14ac:dyDescent="0.7">
      <c r="A706">
        <v>703</v>
      </c>
      <c r="B706">
        <v>19.227758393857901</v>
      </c>
      <c r="C706">
        <v>0.70229770229770228</v>
      </c>
      <c r="D706">
        <v>2.9563549846239732</v>
      </c>
      <c r="E706">
        <v>0.19199238721247552</v>
      </c>
    </row>
    <row r="707" spans="1:5" x14ac:dyDescent="0.7">
      <c r="A707">
        <v>704</v>
      </c>
      <c r="B707">
        <v>19.235299961514698</v>
      </c>
      <c r="C707">
        <v>0.70329670329670335</v>
      </c>
      <c r="D707">
        <v>2.9567471306506237</v>
      </c>
      <c r="E707">
        <v>0.19476271078558186</v>
      </c>
    </row>
    <row r="708" spans="1:5" x14ac:dyDescent="0.7">
      <c r="A708">
        <v>705</v>
      </c>
      <c r="B708">
        <v>19.238839184977401</v>
      </c>
      <c r="C708">
        <v>0.70429570429570432</v>
      </c>
      <c r="D708">
        <v>2.9569311099962934</v>
      </c>
      <c r="E708">
        <v>0.19753468558485512</v>
      </c>
    </row>
    <row r="709" spans="1:5" x14ac:dyDescent="0.7">
      <c r="A709">
        <v>706</v>
      </c>
      <c r="B709">
        <v>19.249638362771201</v>
      </c>
      <c r="C709">
        <v>0.70529470529470528</v>
      </c>
      <c r="D709">
        <v>2.9574922742077794</v>
      </c>
      <c r="E709">
        <v>0.20030833952631397</v>
      </c>
    </row>
    <row r="710" spans="1:5" x14ac:dyDescent="0.7">
      <c r="A710">
        <v>707</v>
      </c>
      <c r="B710">
        <v>19.271199886624899</v>
      </c>
      <c r="C710">
        <v>0.70629370629370625</v>
      </c>
      <c r="D710">
        <v>2.9586117475674132</v>
      </c>
      <c r="E710">
        <v>0.20308370071180734</v>
      </c>
    </row>
    <row r="711" spans="1:5" x14ac:dyDescent="0.7">
      <c r="A711">
        <v>708</v>
      </c>
      <c r="B711">
        <v>19.2728795108236</v>
      </c>
      <c r="C711">
        <v>0.70729270729270732</v>
      </c>
      <c r="D711">
        <v>2.9586989009889515</v>
      </c>
      <c r="E711">
        <v>0.20586079743186544</v>
      </c>
    </row>
    <row r="712" spans="1:5" x14ac:dyDescent="0.7">
      <c r="A712">
        <v>709</v>
      </c>
      <c r="B712">
        <v>19.273703655161398</v>
      </c>
      <c r="C712">
        <v>0.70829170829170829</v>
      </c>
      <c r="D712">
        <v>2.9587416619431131</v>
      </c>
      <c r="E712">
        <v>0.20863965816859384</v>
      </c>
    </row>
    <row r="713" spans="1:5" x14ac:dyDescent="0.7">
      <c r="A713">
        <v>710</v>
      </c>
      <c r="B713">
        <v>19.336928303437599</v>
      </c>
      <c r="C713">
        <v>0.70929070929070925</v>
      </c>
      <c r="D713">
        <v>2.9620166513218904</v>
      </c>
      <c r="E713">
        <v>0.21142031159861477</v>
      </c>
    </row>
    <row r="714" spans="1:5" x14ac:dyDescent="0.7">
      <c r="A714">
        <v>711</v>
      </c>
      <c r="B714">
        <v>19.3487668923154</v>
      </c>
      <c r="C714">
        <v>0.71028971028971033</v>
      </c>
      <c r="D714">
        <v>2.9626286909498432</v>
      </c>
      <c r="E714">
        <v>0.21420278659605071</v>
      </c>
    </row>
    <row r="715" spans="1:5" x14ac:dyDescent="0.7">
      <c r="A715">
        <v>712</v>
      </c>
      <c r="B715">
        <v>19.358051216481201</v>
      </c>
      <c r="C715">
        <v>0.7112887112887113</v>
      </c>
      <c r="D715">
        <v>2.9631084164761194</v>
      </c>
      <c r="E715">
        <v>0.21698711223555475</v>
      </c>
    </row>
    <row r="716" spans="1:5" x14ac:dyDescent="0.7">
      <c r="A716">
        <v>713</v>
      </c>
      <c r="B716">
        <v>19.380959988221299</v>
      </c>
      <c r="C716">
        <v>0.71228771228771226</v>
      </c>
      <c r="D716">
        <v>2.964291140231742</v>
      </c>
      <c r="E716">
        <v>0.21977331779538997</v>
      </c>
    </row>
    <row r="717" spans="1:5" x14ac:dyDescent="0.7">
      <c r="A717">
        <v>714</v>
      </c>
      <c r="B717">
        <v>19.396273746560698</v>
      </c>
      <c r="C717">
        <v>0.71328671328671334</v>
      </c>
      <c r="D717">
        <v>2.965080972700981</v>
      </c>
      <c r="E717">
        <v>0.22256143276055576</v>
      </c>
    </row>
    <row r="718" spans="1:5" x14ac:dyDescent="0.7">
      <c r="A718">
        <v>715</v>
      </c>
      <c r="B718">
        <v>19.439967703515499</v>
      </c>
      <c r="C718">
        <v>0.7142857142857143</v>
      </c>
      <c r="D718">
        <v>2.9673311376891176</v>
      </c>
      <c r="E718">
        <v>0.22535148682596154</v>
      </c>
    </row>
    <row r="719" spans="1:5" x14ac:dyDescent="0.7">
      <c r="A719">
        <v>716</v>
      </c>
      <c r="B719">
        <v>19.463143310309501</v>
      </c>
      <c r="C719">
        <v>0.71528471528471527</v>
      </c>
      <c r="D719">
        <v>2.9685225904512045</v>
      </c>
      <c r="E719">
        <v>0.22814350989965523</v>
      </c>
    </row>
    <row r="720" spans="1:5" x14ac:dyDescent="0.7">
      <c r="A720">
        <v>717</v>
      </c>
      <c r="B720">
        <v>19.465263675215699</v>
      </c>
      <c r="C720">
        <v>0.71628371628371623</v>
      </c>
      <c r="D720">
        <v>2.9686315270901522</v>
      </c>
      <c r="E720">
        <v>0.2309375321060983</v>
      </c>
    </row>
    <row r="721" spans="1:5" x14ac:dyDescent="0.7">
      <c r="A721">
        <v>718</v>
      </c>
      <c r="B721">
        <v>19.466558998524199</v>
      </c>
      <c r="C721">
        <v>0.71728271728271731</v>
      </c>
      <c r="D721">
        <v>2.9686980702530468</v>
      </c>
      <c r="E721">
        <v>0.23373358378949674</v>
      </c>
    </row>
    <row r="722" spans="1:5" x14ac:dyDescent="0.7">
      <c r="A722">
        <v>719</v>
      </c>
      <c r="B722">
        <v>19.524457847502799</v>
      </c>
      <c r="C722">
        <v>0.71828171828171827</v>
      </c>
      <c r="D722">
        <v>2.9716679282469101</v>
      </c>
      <c r="E722">
        <v>0.23653169551718181</v>
      </c>
    </row>
    <row r="723" spans="1:5" x14ac:dyDescent="0.7">
      <c r="A723">
        <v>720</v>
      </c>
      <c r="B723">
        <v>19.532965319849101</v>
      </c>
      <c r="C723">
        <v>0.71928071928071924</v>
      </c>
      <c r="D723">
        <v>2.9721035674566143</v>
      </c>
      <c r="E723">
        <v>0.23933189808304989</v>
      </c>
    </row>
    <row r="724" spans="1:5" x14ac:dyDescent="0.7">
      <c r="A724">
        <v>721</v>
      </c>
      <c r="B724">
        <v>19.5475286777673</v>
      </c>
      <c r="C724">
        <v>0.72027972027972031</v>
      </c>
      <c r="D724">
        <v>2.9728488680965302</v>
      </c>
      <c r="E724">
        <v>0.24213422251105501</v>
      </c>
    </row>
    <row r="725" spans="1:5" x14ac:dyDescent="0.7">
      <c r="A725">
        <v>722</v>
      </c>
      <c r="B725">
        <v>19.5499856722743</v>
      </c>
      <c r="C725">
        <v>0.72127872127872128</v>
      </c>
      <c r="D725">
        <v>2.9729745535551113</v>
      </c>
      <c r="E725">
        <v>0.24493870005875693</v>
      </c>
    </row>
    <row r="726" spans="1:5" x14ac:dyDescent="0.7">
      <c r="A726">
        <v>723</v>
      </c>
      <c r="B726">
        <v>19.570447791656999</v>
      </c>
      <c r="C726">
        <v>0.72227772227772225</v>
      </c>
      <c r="D726">
        <v>2.9740206626820775</v>
      </c>
      <c r="E726">
        <v>0.24774536222093232</v>
      </c>
    </row>
    <row r="727" spans="1:5" x14ac:dyDescent="0.7">
      <c r="A727">
        <v>724</v>
      </c>
      <c r="B727">
        <v>19.580036668065201</v>
      </c>
      <c r="C727">
        <v>0.72327672327672332</v>
      </c>
      <c r="D727">
        <v>2.9745105098312137</v>
      </c>
      <c r="E727">
        <v>0.25055424073324145</v>
      </c>
    </row>
    <row r="728" spans="1:5" x14ac:dyDescent="0.7">
      <c r="A728">
        <v>725</v>
      </c>
      <c r="B728">
        <v>19.611912354106</v>
      </c>
      <c r="C728">
        <v>0.72427572427572429</v>
      </c>
      <c r="D728">
        <v>2.9761371547858335</v>
      </c>
      <c r="E728">
        <v>0.25336536757595429</v>
      </c>
    </row>
    <row r="729" spans="1:5" x14ac:dyDescent="0.7">
      <c r="A729">
        <v>726</v>
      </c>
      <c r="B729">
        <v>19.629883678182502</v>
      </c>
      <c r="C729">
        <v>0.72527472527472525</v>
      </c>
      <c r="D729">
        <v>2.9770530825541801</v>
      </c>
      <c r="E729">
        <v>0.25617877497774405</v>
      </c>
    </row>
    <row r="730" spans="1:5" x14ac:dyDescent="0.7">
      <c r="A730">
        <v>727</v>
      </c>
      <c r="B730">
        <v>19.662266841216201</v>
      </c>
      <c r="C730">
        <v>0.72627372627372633</v>
      </c>
      <c r="D730">
        <v>2.9787014102704119</v>
      </c>
      <c r="E730">
        <v>0.25899449541953889</v>
      </c>
    </row>
    <row r="731" spans="1:5" x14ac:dyDescent="0.7">
      <c r="A731">
        <v>728</v>
      </c>
      <c r="B731">
        <v>19.6740540625315</v>
      </c>
      <c r="C731">
        <v>0.72727272727272729</v>
      </c>
      <c r="D731">
        <v>2.9793007150044231</v>
      </c>
      <c r="E731">
        <v>0.26181256163843886</v>
      </c>
    </row>
    <row r="732" spans="1:5" x14ac:dyDescent="0.7">
      <c r="A732">
        <v>729</v>
      </c>
      <c r="B732">
        <v>19.708382402286301</v>
      </c>
      <c r="C732">
        <v>0.72827172827172826</v>
      </c>
      <c r="D732">
        <v>2.9810440478974867</v>
      </c>
      <c r="E732">
        <v>0.26463300663170264</v>
      </c>
    </row>
    <row r="733" spans="1:5" x14ac:dyDescent="0.7">
      <c r="A733">
        <v>730</v>
      </c>
      <c r="B733">
        <v>19.712508266660102</v>
      </c>
      <c r="C733">
        <v>0.72927072927072922</v>
      </c>
      <c r="D733">
        <v>2.9812533716503928</v>
      </c>
      <c r="E733">
        <v>0.2674558636607976</v>
      </c>
    </row>
    <row r="734" spans="1:5" x14ac:dyDescent="0.7">
      <c r="A734">
        <v>731</v>
      </c>
      <c r="B734">
        <v>19.732347827158801</v>
      </c>
      <c r="C734">
        <v>0.7302697302697303</v>
      </c>
      <c r="D734">
        <v>2.9822593107834705</v>
      </c>
      <c r="E734">
        <v>0.27028116625552001</v>
      </c>
    </row>
    <row r="735" spans="1:5" x14ac:dyDescent="0.7">
      <c r="A735">
        <v>732</v>
      </c>
      <c r="B735">
        <v>19.738183818588301</v>
      </c>
      <c r="C735">
        <v>0.73126873126873126</v>
      </c>
      <c r="D735">
        <v>2.9825550246352326</v>
      </c>
      <c r="E735">
        <v>0.27310894821818671</v>
      </c>
    </row>
    <row r="736" spans="1:5" x14ac:dyDescent="0.7">
      <c r="A736">
        <v>733</v>
      </c>
      <c r="B736">
        <v>19.738564707886699</v>
      </c>
      <c r="C736">
        <v>0.73226773226773223</v>
      </c>
      <c r="D736">
        <v>2.9825743215283467</v>
      </c>
      <c r="E736">
        <v>0.27593924362789812</v>
      </c>
    </row>
    <row r="737" spans="1:5" x14ac:dyDescent="0.7">
      <c r="A737">
        <v>734</v>
      </c>
      <c r="B737">
        <v>19.752253342424702</v>
      </c>
      <c r="C737">
        <v>0.73326673326673331</v>
      </c>
      <c r="D737">
        <v>2.9832675781263136</v>
      </c>
      <c r="E737">
        <v>0.27877208684487492</v>
      </c>
    </row>
    <row r="738" spans="1:5" x14ac:dyDescent="0.7">
      <c r="A738">
        <v>735</v>
      </c>
      <c r="B738">
        <v>19.765111156349601</v>
      </c>
      <c r="C738">
        <v>0.73426573426573427</v>
      </c>
      <c r="D738">
        <v>2.9839183206311195</v>
      </c>
      <c r="E738">
        <v>0.28160751251486826</v>
      </c>
    </row>
    <row r="739" spans="1:5" x14ac:dyDescent="0.7">
      <c r="A739">
        <v>736</v>
      </c>
      <c r="B739">
        <v>19.774331584236901</v>
      </c>
      <c r="C739">
        <v>0.73526473526473524</v>
      </c>
      <c r="D739">
        <v>2.9843847120324822</v>
      </c>
      <c r="E739">
        <v>0.28444555557365081</v>
      </c>
    </row>
    <row r="740" spans="1:5" x14ac:dyDescent="0.7">
      <c r="A740">
        <v>737</v>
      </c>
      <c r="B740">
        <v>19.778447739771899</v>
      </c>
      <c r="C740">
        <v>0.73626373626373631</v>
      </c>
      <c r="D740">
        <v>2.9845928468649872</v>
      </c>
      <c r="E740">
        <v>0.28728625125158297</v>
      </c>
    </row>
    <row r="741" spans="1:5" x14ac:dyDescent="0.7">
      <c r="A741">
        <v>738</v>
      </c>
      <c r="B741">
        <v>19.780593536820199</v>
      </c>
      <c r="C741">
        <v>0.73726273726273728</v>
      </c>
      <c r="D741">
        <v>2.9847013326614653</v>
      </c>
      <c r="E741">
        <v>0.29012963507825879</v>
      </c>
    </row>
    <row r="742" spans="1:5" x14ac:dyDescent="0.7">
      <c r="A742">
        <v>739</v>
      </c>
      <c r="B742">
        <v>19.816264272111699</v>
      </c>
      <c r="C742">
        <v>0.73826173826173824</v>
      </c>
      <c r="D742">
        <v>2.9865030283976717</v>
      </c>
      <c r="E742">
        <v>0.29297574288723838</v>
      </c>
    </row>
    <row r="743" spans="1:5" x14ac:dyDescent="0.7">
      <c r="A743">
        <v>740</v>
      </c>
      <c r="B743">
        <v>19.819266473010199</v>
      </c>
      <c r="C743">
        <v>0.73926073926073921</v>
      </c>
      <c r="D743">
        <v>2.9866545187825762</v>
      </c>
      <c r="E743">
        <v>0.29582461082086003</v>
      </c>
    </row>
    <row r="744" spans="1:5" x14ac:dyDescent="0.7">
      <c r="A744">
        <v>741</v>
      </c>
      <c r="B744">
        <v>19.821689617961201</v>
      </c>
      <c r="C744">
        <v>0.74025974025974028</v>
      </c>
      <c r="D744">
        <v>2.9867767733996677</v>
      </c>
      <c r="E744">
        <v>0.29867627533514018</v>
      </c>
    </row>
    <row r="745" spans="1:5" x14ac:dyDescent="0.7">
      <c r="A745">
        <v>742</v>
      </c>
      <c r="B745">
        <v>19.832517264849599</v>
      </c>
      <c r="C745">
        <v>0.74125874125874125</v>
      </c>
      <c r="D745">
        <v>2.9873228767268376</v>
      </c>
      <c r="E745">
        <v>0.30153077320475941</v>
      </c>
    </row>
    <row r="746" spans="1:5" x14ac:dyDescent="0.7">
      <c r="A746">
        <v>743</v>
      </c>
      <c r="B746">
        <v>19.8352249</v>
      </c>
      <c r="C746">
        <v>0.74225774225774221</v>
      </c>
      <c r="D746">
        <v>2.9874593924449924</v>
      </c>
      <c r="E746">
        <v>0.30438814152814192</v>
      </c>
    </row>
    <row r="747" spans="1:5" x14ac:dyDescent="0.7">
      <c r="A747">
        <v>744</v>
      </c>
      <c r="B747">
        <v>19.851636059747399</v>
      </c>
      <c r="C747">
        <v>0.74325674325674329</v>
      </c>
      <c r="D747">
        <v>2.9882864248827281</v>
      </c>
      <c r="E747">
        <v>0.30724841773262324</v>
      </c>
    </row>
    <row r="748" spans="1:5" x14ac:dyDescent="0.7">
      <c r="A748">
        <v>745</v>
      </c>
      <c r="B748">
        <v>19.880239768606899</v>
      </c>
      <c r="C748">
        <v>0.74425574425574426</v>
      </c>
      <c r="D748">
        <v>2.9897262619508127</v>
      </c>
      <c r="E748">
        <v>0.31011163957971216</v>
      </c>
    </row>
    <row r="749" spans="1:5" x14ac:dyDescent="0.7">
      <c r="A749">
        <v>746</v>
      </c>
      <c r="B749">
        <v>19.9085475191904</v>
      </c>
      <c r="C749">
        <v>0.74525474525474522</v>
      </c>
      <c r="D749">
        <v>2.9911491630890077</v>
      </c>
      <c r="E749">
        <v>0.31297784517045202</v>
      </c>
    </row>
    <row r="750" spans="1:5" x14ac:dyDescent="0.7">
      <c r="A750">
        <v>747</v>
      </c>
      <c r="B750">
        <v>19.915620023042301</v>
      </c>
      <c r="C750">
        <v>0.7462537462537463</v>
      </c>
      <c r="D750">
        <v>2.9915043496183311</v>
      </c>
      <c r="E750">
        <v>0.31584707295087644</v>
      </c>
    </row>
    <row r="751" spans="1:5" x14ac:dyDescent="0.7">
      <c r="A751">
        <v>748</v>
      </c>
      <c r="B751">
        <v>19.928650662369499</v>
      </c>
      <c r="C751">
        <v>0.74725274725274726</v>
      </c>
      <c r="D751">
        <v>2.9921584280877123</v>
      </c>
      <c r="E751">
        <v>0.31871936171756687</v>
      </c>
    </row>
    <row r="752" spans="1:5" x14ac:dyDescent="0.7">
      <c r="A752">
        <v>749</v>
      </c>
      <c r="B752">
        <v>19.946538620395501</v>
      </c>
      <c r="C752">
        <v>0.74825174825174823</v>
      </c>
      <c r="D752">
        <v>2.9930556255454639</v>
      </c>
      <c r="E752">
        <v>0.32159475062331561</v>
      </c>
    </row>
    <row r="753" spans="1:5" x14ac:dyDescent="0.7">
      <c r="A753">
        <v>750</v>
      </c>
      <c r="B753">
        <v>19.954027409605601</v>
      </c>
      <c r="C753">
        <v>0.7492507492507493</v>
      </c>
      <c r="D753">
        <v>2.9934309981300231</v>
      </c>
      <c r="E753">
        <v>0.32447327918288971</v>
      </c>
    </row>
    <row r="754" spans="1:5" x14ac:dyDescent="0.7">
      <c r="A754">
        <v>751</v>
      </c>
      <c r="B754">
        <v>19.954482003504701</v>
      </c>
      <c r="C754">
        <v>0.75024975024975027</v>
      </c>
      <c r="D754">
        <v>2.9934537799329921</v>
      </c>
      <c r="E754">
        <v>0.32735498727890533</v>
      </c>
    </row>
    <row r="755" spans="1:5" x14ac:dyDescent="0.7">
      <c r="A755">
        <v>752</v>
      </c>
      <c r="B755">
        <v>19.991630866092802</v>
      </c>
      <c r="C755">
        <v>0.75124875124875123</v>
      </c>
      <c r="D755">
        <v>2.9953137292811958</v>
      </c>
      <c r="E755">
        <v>0.33023991516781348</v>
      </c>
    </row>
    <row r="756" spans="1:5" x14ac:dyDescent="0.7">
      <c r="A756">
        <v>753</v>
      </c>
      <c r="B756">
        <v>19.997017700000001</v>
      </c>
      <c r="C756">
        <v>0.7522477522477522</v>
      </c>
      <c r="D756">
        <v>2.9955831474352439</v>
      </c>
      <c r="E756">
        <v>0.33312810348599547</v>
      </c>
    </row>
    <row r="757" spans="1:5" x14ac:dyDescent="0.7">
      <c r="A757">
        <v>754</v>
      </c>
      <c r="B757">
        <v>20.0032693527947</v>
      </c>
      <c r="C757">
        <v>0.75324675324675328</v>
      </c>
      <c r="D757">
        <v>2.9958957278343474</v>
      </c>
      <c r="E757">
        <v>0.33601959325597658</v>
      </c>
    </row>
    <row r="758" spans="1:5" x14ac:dyDescent="0.7">
      <c r="A758">
        <v>755</v>
      </c>
      <c r="B758">
        <v>20.007280177883199</v>
      </c>
      <c r="C758">
        <v>0.75424575424575424</v>
      </c>
      <c r="D758">
        <v>2.9960962162129863</v>
      </c>
      <c r="E758">
        <v>0.33891442589275583</v>
      </c>
    </row>
    <row r="759" spans="1:5" x14ac:dyDescent="0.7">
      <c r="A759">
        <v>756</v>
      </c>
      <c r="B759">
        <v>20.104211283380302</v>
      </c>
      <c r="C759">
        <v>0.75524475524475521</v>
      </c>
      <c r="D759">
        <v>3.00092930970558</v>
      </c>
      <c r="E759">
        <v>0.34181264321025978</v>
      </c>
    </row>
    <row r="760" spans="1:5" x14ac:dyDescent="0.7">
      <c r="A760">
        <v>757</v>
      </c>
      <c r="B760">
        <v>20.107344154623899</v>
      </c>
      <c r="C760">
        <v>0.75624375624375628</v>
      </c>
      <c r="D760">
        <v>3.0010851291567708</v>
      </c>
      <c r="E760">
        <v>0.34471428742791799</v>
      </c>
    </row>
    <row r="761" spans="1:5" x14ac:dyDescent="0.7">
      <c r="A761">
        <v>758</v>
      </c>
      <c r="B761">
        <v>20.169519197602899</v>
      </c>
      <c r="C761">
        <v>0.75724275724275725</v>
      </c>
      <c r="D761">
        <v>3.0041725141809068</v>
      </c>
      <c r="E761">
        <v>0.34761940117736484</v>
      </c>
    </row>
    <row r="762" spans="1:5" x14ac:dyDescent="0.7">
      <c r="A762">
        <v>759</v>
      </c>
      <c r="B762">
        <v>20.1719004402898</v>
      </c>
      <c r="C762">
        <v>0.75824175824175821</v>
      </c>
      <c r="D762">
        <v>3.0042905686624319</v>
      </c>
      <c r="E762">
        <v>0.35052802750927509</v>
      </c>
    </row>
    <row r="763" spans="1:5" x14ac:dyDescent="0.7">
      <c r="A763">
        <v>760</v>
      </c>
      <c r="B763">
        <v>20.206487830063701</v>
      </c>
      <c r="C763">
        <v>0.75924075924075929</v>
      </c>
      <c r="D763">
        <v>3.0060037325461222</v>
      </c>
      <c r="E763">
        <v>0.35344020990032887</v>
      </c>
    </row>
    <row r="764" spans="1:5" x14ac:dyDescent="0.7">
      <c r="A764">
        <v>761</v>
      </c>
      <c r="B764">
        <v>20.209745738796599</v>
      </c>
      <c r="C764">
        <v>0.76023976023976025</v>
      </c>
      <c r="D764">
        <v>3.0061649503762995</v>
      </c>
      <c r="E764">
        <v>0.35635599226031378</v>
      </c>
    </row>
    <row r="765" spans="1:5" x14ac:dyDescent="0.7">
      <c r="A765">
        <v>762</v>
      </c>
      <c r="B765">
        <v>20.214673693813499</v>
      </c>
      <c r="C765">
        <v>0.76123876123876122</v>
      </c>
      <c r="D765">
        <v>3.0064087611773194</v>
      </c>
      <c r="E765">
        <v>0.35927541893936921</v>
      </c>
    </row>
    <row r="766" spans="1:5" x14ac:dyDescent="0.7">
      <c r="A766">
        <v>763</v>
      </c>
      <c r="B766">
        <v>20.325856766782</v>
      </c>
      <c r="C766">
        <v>0.76223776223776218</v>
      </c>
      <c r="D766">
        <v>3.0118938078926547</v>
      </c>
      <c r="E766">
        <v>0.362198534735371</v>
      </c>
    </row>
    <row r="767" spans="1:5" x14ac:dyDescent="0.7">
      <c r="A767">
        <v>764</v>
      </c>
      <c r="B767">
        <v>20.337241091916599</v>
      </c>
      <c r="C767">
        <v>0.76323676323676326</v>
      </c>
      <c r="D767">
        <v>3.0124537418884167</v>
      </c>
      <c r="E767">
        <v>0.3651253849014644</v>
      </c>
    </row>
    <row r="768" spans="1:5" x14ac:dyDescent="0.7">
      <c r="A768">
        <v>765</v>
      </c>
      <c r="B768">
        <v>20.357001258392899</v>
      </c>
      <c r="C768">
        <v>0.76423576423576423</v>
      </c>
      <c r="D768">
        <v>3.0134248949011324</v>
      </c>
      <c r="E768">
        <v>0.36805601515374498</v>
      </c>
    </row>
    <row r="769" spans="1:5" x14ac:dyDescent="0.7">
      <c r="A769">
        <v>766</v>
      </c>
      <c r="B769">
        <v>20.374641898197101</v>
      </c>
      <c r="C769">
        <v>0.76523476523476519</v>
      </c>
      <c r="D769">
        <v>3.0142910834238661</v>
      </c>
      <c r="E769">
        <v>0.37099047167909888</v>
      </c>
    </row>
    <row r="770" spans="1:5" x14ac:dyDescent="0.7">
      <c r="A770">
        <v>767</v>
      </c>
      <c r="B770">
        <v>20.478399089004999</v>
      </c>
      <c r="C770">
        <v>0.76623376623376627</v>
      </c>
      <c r="D770">
        <v>3.019370627633736</v>
      </c>
      <c r="E770">
        <v>0.37392880114319438</v>
      </c>
    </row>
    <row r="771" spans="1:5" x14ac:dyDescent="0.7">
      <c r="A771">
        <v>768</v>
      </c>
      <c r="B771">
        <v>20.4935020135112</v>
      </c>
      <c r="C771">
        <v>0.76723276723276723</v>
      </c>
      <c r="D771">
        <v>3.0201078609465113</v>
      </c>
      <c r="E771">
        <v>0.37687105069863897</v>
      </c>
    </row>
    <row r="772" spans="1:5" x14ac:dyDescent="0.7">
      <c r="A772">
        <v>769</v>
      </c>
      <c r="B772">
        <v>20.585926607193699</v>
      </c>
      <c r="C772">
        <v>0.7682317682317682</v>
      </c>
      <c r="D772">
        <v>3.0246076679174867</v>
      </c>
      <c r="E772">
        <v>0.37981726799330306</v>
      </c>
    </row>
    <row r="773" spans="1:5" x14ac:dyDescent="0.7">
      <c r="A773">
        <v>770</v>
      </c>
      <c r="B773">
        <v>20.598218413788199</v>
      </c>
      <c r="C773">
        <v>0.76923076923076927</v>
      </c>
      <c r="D773">
        <v>3.0252045872879489</v>
      </c>
      <c r="E773">
        <v>0.38276750117881114</v>
      </c>
    </row>
    <row r="774" spans="1:5" x14ac:dyDescent="0.7">
      <c r="A774">
        <v>771</v>
      </c>
      <c r="B774">
        <v>20.604074640393801</v>
      </c>
      <c r="C774">
        <v>0.77022977022977024</v>
      </c>
      <c r="D774">
        <v>3.0254888543134437</v>
      </c>
      <c r="E774">
        <v>0.38572179891920816</v>
      </c>
    </row>
    <row r="775" spans="1:5" x14ac:dyDescent="0.7">
      <c r="A775">
        <v>772</v>
      </c>
      <c r="B775">
        <v>20.611153593961301</v>
      </c>
      <c r="C775">
        <v>0.7712287712287712</v>
      </c>
      <c r="D775">
        <v>3.0258323658716892</v>
      </c>
      <c r="E775">
        <v>0.38868021039980594</v>
      </c>
    </row>
    <row r="776" spans="1:5" x14ac:dyDescent="0.7">
      <c r="A776">
        <v>773</v>
      </c>
      <c r="B776">
        <v>20.6485448859674</v>
      </c>
      <c r="C776">
        <v>0.77222777222777228</v>
      </c>
      <c r="D776">
        <v>3.0276448513536409</v>
      </c>
      <c r="E776">
        <v>0.39164278533621166</v>
      </c>
    </row>
    <row r="777" spans="1:5" x14ac:dyDescent="0.7">
      <c r="A777">
        <v>774</v>
      </c>
      <c r="B777">
        <v>20.649079335499199</v>
      </c>
      <c r="C777">
        <v>0.77322677322677325</v>
      </c>
      <c r="D777">
        <v>3.0276707341758082</v>
      </c>
      <c r="E777">
        <v>0.39460957398354396</v>
      </c>
    </row>
    <row r="778" spans="1:5" x14ac:dyDescent="0.7">
      <c r="A778">
        <v>775</v>
      </c>
      <c r="B778">
        <v>20.6560507226331</v>
      </c>
      <c r="C778">
        <v>0.77422577422577421</v>
      </c>
      <c r="D778">
        <v>3.0280082896896285</v>
      </c>
      <c r="E778">
        <v>0.39758062714584375</v>
      </c>
    </row>
    <row r="779" spans="1:5" x14ac:dyDescent="0.7">
      <c r="A779">
        <v>776</v>
      </c>
      <c r="B779">
        <v>20.6680054633078</v>
      </c>
      <c r="C779">
        <v>0.77522477522477518</v>
      </c>
      <c r="D779">
        <v>3.0285868747614524</v>
      </c>
      <c r="E779">
        <v>0.40055599618568094</v>
      </c>
    </row>
    <row r="780" spans="1:5" x14ac:dyDescent="0.7">
      <c r="A780">
        <v>777</v>
      </c>
      <c r="B780">
        <v>20.671773618972299</v>
      </c>
      <c r="C780">
        <v>0.77622377622377625</v>
      </c>
      <c r="D780">
        <v>3.0287691764456213</v>
      </c>
      <c r="E780">
        <v>0.40353573303396534</v>
      </c>
    </row>
    <row r="781" spans="1:5" x14ac:dyDescent="0.7">
      <c r="A781">
        <v>778</v>
      </c>
      <c r="B781">
        <v>20.7362143897302</v>
      </c>
      <c r="C781">
        <v>0.77722277722277722</v>
      </c>
      <c r="D781">
        <v>3.0318816591273254</v>
      </c>
      <c r="E781">
        <v>0.40651989019996443</v>
      </c>
    </row>
    <row r="782" spans="1:5" x14ac:dyDescent="0.7">
      <c r="A782">
        <v>779</v>
      </c>
      <c r="B782">
        <v>20.7514994483839</v>
      </c>
      <c r="C782">
        <v>0.77822177822177818</v>
      </c>
      <c r="D782">
        <v>3.0326185066386113</v>
      </c>
      <c r="E782">
        <v>0.40950852078153738</v>
      </c>
    </row>
    <row r="783" spans="1:5" x14ac:dyDescent="0.7">
      <c r="A783">
        <v>780</v>
      </c>
      <c r="B783">
        <v>20.7518025965534</v>
      </c>
      <c r="C783">
        <v>0.77922077922077926</v>
      </c>
      <c r="D783">
        <v>3.0326331150265982</v>
      </c>
      <c r="E783">
        <v>0.41250167847558616</v>
      </c>
    </row>
    <row r="784" spans="1:5" x14ac:dyDescent="0.7">
      <c r="A784">
        <v>781</v>
      </c>
      <c r="B784">
        <v>20.7625066401955</v>
      </c>
      <c r="C784">
        <v>0.78021978021978022</v>
      </c>
      <c r="D784">
        <v>3.0331487947561233</v>
      </c>
      <c r="E784">
        <v>0.41549941758873121</v>
      </c>
    </row>
    <row r="785" spans="1:5" x14ac:dyDescent="0.7">
      <c r="A785">
        <v>782</v>
      </c>
      <c r="B785">
        <v>20.772410615946001</v>
      </c>
      <c r="C785">
        <v>0.78121878121878119</v>
      </c>
      <c r="D785">
        <v>3.0336256935483914</v>
      </c>
      <c r="E785">
        <v>0.41850179304822149</v>
      </c>
    </row>
    <row r="786" spans="1:5" x14ac:dyDescent="0.7">
      <c r="A786">
        <v>783</v>
      </c>
      <c r="B786">
        <v>20.8000918726386</v>
      </c>
      <c r="C786">
        <v>0.78221778221778226</v>
      </c>
      <c r="D786">
        <v>3.0349574036512963</v>
      </c>
      <c r="E786">
        <v>0.42150886041307878</v>
      </c>
    </row>
    <row r="787" spans="1:5" x14ac:dyDescent="0.7">
      <c r="A787">
        <v>784</v>
      </c>
      <c r="B787">
        <v>20.819640636065099</v>
      </c>
      <c r="C787">
        <v>0.78321678321678323</v>
      </c>
      <c r="D787">
        <v>3.0358968025222532</v>
      </c>
      <c r="E787">
        <v>0.4245206758854857</v>
      </c>
    </row>
    <row r="788" spans="1:5" x14ac:dyDescent="0.7">
      <c r="A788">
        <v>785</v>
      </c>
      <c r="B788">
        <v>20.855860248110201</v>
      </c>
      <c r="C788">
        <v>0.7842157842157842</v>
      </c>
      <c r="D788">
        <v>3.0376349758085106</v>
      </c>
      <c r="E788">
        <v>0.42753729632242621</v>
      </c>
    </row>
    <row r="789" spans="1:5" x14ac:dyDescent="0.7">
      <c r="A789">
        <v>786</v>
      </c>
      <c r="B789">
        <v>20.895645999999999</v>
      </c>
      <c r="C789">
        <v>0.78521478521478516</v>
      </c>
      <c r="D789">
        <v>3.039540811909172</v>
      </c>
      <c r="E789">
        <v>0.43055877924758063</v>
      </c>
    </row>
    <row r="790" spans="1:5" x14ac:dyDescent="0.7">
      <c r="A790">
        <v>787</v>
      </c>
      <c r="B790">
        <v>20.966496183487202</v>
      </c>
      <c r="C790">
        <v>0.78621378621378624</v>
      </c>
      <c r="D790">
        <v>3.0429257438519937</v>
      </c>
      <c r="E790">
        <v>0.43358518286348585</v>
      </c>
    </row>
    <row r="791" spans="1:5" x14ac:dyDescent="0.7">
      <c r="A791">
        <v>788</v>
      </c>
      <c r="B791">
        <v>21.0147834709317</v>
      </c>
      <c r="C791">
        <v>0.7872127872127872</v>
      </c>
      <c r="D791">
        <v>3.0452261648556611</v>
      </c>
      <c r="E791">
        <v>0.43661656606396471</v>
      </c>
    </row>
    <row r="792" spans="1:5" x14ac:dyDescent="0.7">
      <c r="A792">
        <v>789</v>
      </c>
      <c r="B792">
        <v>21.033484951527502</v>
      </c>
      <c r="C792">
        <v>0.78821178821178817</v>
      </c>
      <c r="D792">
        <v>3.0461156893250658</v>
      </c>
      <c r="E792">
        <v>0.43965298844683759</v>
      </c>
    </row>
    <row r="793" spans="1:5" x14ac:dyDescent="0.7">
      <c r="A793">
        <v>790</v>
      </c>
      <c r="B793">
        <v>21.036755571916402</v>
      </c>
      <c r="C793">
        <v>0.78921078921078924</v>
      </c>
      <c r="D793">
        <v>3.0462711731233418</v>
      </c>
      <c r="E793">
        <v>0.44269451032691665</v>
      </c>
    </row>
    <row r="794" spans="1:5" x14ac:dyDescent="0.7">
      <c r="A794">
        <v>791</v>
      </c>
      <c r="B794">
        <v>21.0753408756316</v>
      </c>
      <c r="C794">
        <v>0.79020979020979021</v>
      </c>
      <c r="D794">
        <v>3.0481036781643081</v>
      </c>
      <c r="E794">
        <v>0.44574119274929414</v>
      </c>
    </row>
    <row r="795" spans="1:5" x14ac:dyDescent="0.7">
      <c r="A795">
        <v>792</v>
      </c>
      <c r="B795">
        <v>21.1157161</v>
      </c>
      <c r="C795">
        <v>0.79120879120879117</v>
      </c>
      <c r="D795">
        <v>3.0500176020897793</v>
      </c>
      <c r="E795">
        <v>0.44879309750293633</v>
      </c>
    </row>
    <row r="796" spans="1:5" x14ac:dyDescent="0.7">
      <c r="A796">
        <v>793</v>
      </c>
      <c r="B796">
        <v>21.132870631100001</v>
      </c>
      <c r="C796">
        <v>0.79220779220779225</v>
      </c>
      <c r="D796">
        <v>3.0508296781079394</v>
      </c>
      <c r="E796">
        <v>0.4518502871345848</v>
      </c>
    </row>
    <row r="797" spans="1:5" x14ac:dyDescent="0.7">
      <c r="A797">
        <v>794</v>
      </c>
      <c r="B797">
        <v>21.168441900000001</v>
      </c>
      <c r="C797">
        <v>0.79320679320679321</v>
      </c>
      <c r="D797">
        <v>3.0525114830050426</v>
      </c>
      <c r="E797">
        <v>0.45491282496297736</v>
      </c>
    </row>
    <row r="798" spans="1:5" x14ac:dyDescent="0.7">
      <c r="A798">
        <v>795</v>
      </c>
      <c r="B798">
        <v>21.192426354169999</v>
      </c>
      <c r="C798">
        <v>0.79420579420579418</v>
      </c>
      <c r="D798">
        <v>3.053643870405085</v>
      </c>
      <c r="E798">
        <v>0.45798077509339924</v>
      </c>
    </row>
    <row r="799" spans="1:5" x14ac:dyDescent="0.7">
      <c r="A799">
        <v>796</v>
      </c>
      <c r="B799">
        <v>21.193377696829099</v>
      </c>
      <c r="C799">
        <v>0.79520479520479526</v>
      </c>
      <c r="D799">
        <v>3.0536887600883436</v>
      </c>
      <c r="E799">
        <v>0.46105420243257089</v>
      </c>
    </row>
    <row r="800" spans="1:5" x14ac:dyDescent="0.7">
      <c r="A800">
        <v>797</v>
      </c>
      <c r="B800">
        <v>21.206210748295401</v>
      </c>
      <c r="C800">
        <v>0.79620379620379622</v>
      </c>
      <c r="D800">
        <v>3.0542940985988714</v>
      </c>
      <c r="E800">
        <v>0.46413317270388105</v>
      </c>
    </row>
    <row r="801" spans="1:5" x14ac:dyDescent="0.7">
      <c r="A801">
        <v>798</v>
      </c>
      <c r="B801">
        <v>21.273572778396701</v>
      </c>
      <c r="C801">
        <v>0.79720279720279719</v>
      </c>
      <c r="D801">
        <v>3.0574655877624872</v>
      </c>
      <c r="E801">
        <v>0.46721775246298103</v>
      </c>
    </row>
    <row r="802" spans="1:5" x14ac:dyDescent="0.7">
      <c r="A802">
        <v>799</v>
      </c>
      <c r="B802">
        <v>21.325544852239101</v>
      </c>
      <c r="C802">
        <v>0.79820179820179815</v>
      </c>
      <c r="D802">
        <v>3.0599056429804978</v>
      </c>
      <c r="E802">
        <v>0.47030800911374293</v>
      </c>
    </row>
    <row r="803" spans="1:5" x14ac:dyDescent="0.7">
      <c r="A803">
        <v>800</v>
      </c>
      <c r="B803">
        <v>21.346039496079499</v>
      </c>
      <c r="C803">
        <v>0.79920079920079923</v>
      </c>
      <c r="D803">
        <v>3.0608662187701841</v>
      </c>
      <c r="E803">
        <v>0.47340401092459777</v>
      </c>
    </row>
    <row r="804" spans="1:5" x14ac:dyDescent="0.7">
      <c r="A804">
        <v>801</v>
      </c>
      <c r="B804">
        <v>21.3709050016422</v>
      </c>
      <c r="C804">
        <v>0.80019980019980019</v>
      </c>
      <c r="D804">
        <v>3.0620304175987076</v>
      </c>
      <c r="E804">
        <v>0.47650582704526062</v>
      </c>
    </row>
    <row r="805" spans="1:5" x14ac:dyDescent="0.7">
      <c r="A805">
        <v>802</v>
      </c>
      <c r="B805">
        <v>21.416350097524401</v>
      </c>
      <c r="C805">
        <v>0.80119880119880116</v>
      </c>
      <c r="D805">
        <v>3.0641546535594237</v>
      </c>
      <c r="E805">
        <v>0.47961352752385916</v>
      </c>
    </row>
    <row r="806" spans="1:5" x14ac:dyDescent="0.7">
      <c r="A806">
        <v>803</v>
      </c>
      <c r="B806">
        <v>21.449261992242601</v>
      </c>
      <c r="C806">
        <v>0.80219780219780223</v>
      </c>
      <c r="D806">
        <v>3.0656902388260714</v>
      </c>
      <c r="E806">
        <v>0.48272718332447179</v>
      </c>
    </row>
    <row r="807" spans="1:5" x14ac:dyDescent="0.7">
      <c r="A807">
        <v>804</v>
      </c>
      <c r="B807">
        <v>21.4739277002876</v>
      </c>
      <c r="C807">
        <v>0.8031968031968032</v>
      </c>
      <c r="D807">
        <v>3.0668395341574168</v>
      </c>
      <c r="E807">
        <v>0.4858468663450895</v>
      </c>
    </row>
    <row r="808" spans="1:5" x14ac:dyDescent="0.7">
      <c r="A808">
        <v>805</v>
      </c>
      <c r="B808">
        <v>21.4990260233679</v>
      </c>
      <c r="C808">
        <v>0.80419580419580416</v>
      </c>
      <c r="D808">
        <v>3.0680076328687829</v>
      </c>
      <c r="E808">
        <v>0.48897264943601726</v>
      </c>
    </row>
    <row r="809" spans="1:5" x14ac:dyDescent="0.7">
      <c r="A809">
        <v>806</v>
      </c>
      <c r="B809">
        <v>21.513125224102001</v>
      </c>
      <c r="C809">
        <v>0.80519480519480524</v>
      </c>
      <c r="D809">
        <v>3.0686632244088554</v>
      </c>
      <c r="E809">
        <v>0.49210460641872295</v>
      </c>
    </row>
    <row r="810" spans="1:5" x14ac:dyDescent="0.7">
      <c r="A810">
        <v>807</v>
      </c>
      <c r="B810">
        <v>21.515817687220199</v>
      </c>
      <c r="C810">
        <v>0.80619380619380621</v>
      </c>
      <c r="D810">
        <v>3.0687883710166752</v>
      </c>
      <c r="E810">
        <v>0.49524281210514826</v>
      </c>
    </row>
    <row r="811" spans="1:5" x14ac:dyDescent="0.7">
      <c r="A811">
        <v>808</v>
      </c>
      <c r="B811">
        <v>21.5176782357895</v>
      </c>
      <c r="C811">
        <v>0.80719280719280717</v>
      </c>
      <c r="D811">
        <v>3.0688748408016906</v>
      </c>
      <c r="E811">
        <v>0.49838734231750093</v>
      </c>
    </row>
    <row r="812" spans="1:5" x14ac:dyDescent="0.7">
      <c r="A812">
        <v>809</v>
      </c>
      <c r="B812">
        <v>21.542276819807</v>
      </c>
      <c r="C812">
        <v>0.80819180819180814</v>
      </c>
      <c r="D812">
        <v>3.0700173680830867</v>
      </c>
      <c r="E812">
        <v>0.50153827390853389</v>
      </c>
    </row>
    <row r="813" spans="1:5" x14ac:dyDescent="0.7">
      <c r="A813">
        <v>810</v>
      </c>
      <c r="B813">
        <v>21.547562200000002</v>
      </c>
      <c r="C813">
        <v>0.80919080919080921</v>
      </c>
      <c r="D813">
        <v>3.0702626871810335</v>
      </c>
      <c r="E813">
        <v>0.50469568478233329</v>
      </c>
    </row>
    <row r="814" spans="1:5" x14ac:dyDescent="0.7">
      <c r="A814">
        <v>811</v>
      </c>
      <c r="B814">
        <v>21.554930734676098</v>
      </c>
      <c r="C814">
        <v>0.81018981018981018</v>
      </c>
      <c r="D814">
        <v>3.0706045947713463</v>
      </c>
      <c r="E814">
        <v>0.50785965391562704</v>
      </c>
    </row>
    <row r="815" spans="1:5" x14ac:dyDescent="0.7">
      <c r="A815">
        <v>812</v>
      </c>
      <c r="B815">
        <v>21.596306060550098</v>
      </c>
      <c r="C815">
        <v>0.81118881118881114</v>
      </c>
      <c r="D815">
        <v>3.0725222843499913</v>
      </c>
      <c r="E815">
        <v>0.5110302613796327</v>
      </c>
    </row>
    <row r="816" spans="1:5" x14ac:dyDescent="0.7">
      <c r="A816">
        <v>813</v>
      </c>
      <c r="B816">
        <v>21.6121942917949</v>
      </c>
      <c r="C816">
        <v>0.81218781218781222</v>
      </c>
      <c r="D816">
        <v>3.0732577059374719</v>
      </c>
      <c r="E816">
        <v>0.51420758836245917</v>
      </c>
    </row>
    <row r="817" spans="1:5" x14ac:dyDescent="0.7">
      <c r="A817">
        <v>814</v>
      </c>
      <c r="B817">
        <v>21.657924738239601</v>
      </c>
      <c r="C817">
        <v>0.81318681318681318</v>
      </c>
      <c r="D817">
        <v>3.075371426190435</v>
      </c>
      <c r="E817">
        <v>0.51739171719207788</v>
      </c>
    </row>
    <row r="818" spans="1:5" x14ac:dyDescent="0.7">
      <c r="A818">
        <v>815</v>
      </c>
      <c r="B818">
        <v>21.675124208375301</v>
      </c>
      <c r="C818">
        <v>0.81418581418581415</v>
      </c>
      <c r="D818">
        <v>3.0761652531403962</v>
      </c>
      <c r="E818">
        <v>0.5205827313598872</v>
      </c>
    </row>
    <row r="819" spans="1:5" x14ac:dyDescent="0.7">
      <c r="A819">
        <v>816</v>
      </c>
      <c r="B819">
        <v>21.6803551096483</v>
      </c>
      <c r="C819">
        <v>0.81518481518481523</v>
      </c>
      <c r="D819">
        <v>3.0764065560336253</v>
      </c>
      <c r="E819">
        <v>0.52378071554488237</v>
      </c>
    </row>
    <row r="820" spans="1:5" x14ac:dyDescent="0.7">
      <c r="A820">
        <v>817</v>
      </c>
      <c r="B820">
        <v>21.706429898056498</v>
      </c>
      <c r="C820">
        <v>0.81618381618381619</v>
      </c>
      <c r="D820">
        <v>3.0776085253218692</v>
      </c>
      <c r="E820">
        <v>0.52698575563845107</v>
      </c>
    </row>
    <row r="821" spans="1:5" x14ac:dyDescent="0.7">
      <c r="A821">
        <v>818</v>
      </c>
      <c r="B821">
        <v>21.713147555007101</v>
      </c>
      <c r="C821">
        <v>0.81718281718281716</v>
      </c>
      <c r="D821">
        <v>3.0779179551873006</v>
      </c>
      <c r="E821">
        <v>0.53019793876982013</v>
      </c>
    </row>
    <row r="822" spans="1:5" x14ac:dyDescent="0.7">
      <c r="A822">
        <v>819</v>
      </c>
      <c r="B822">
        <v>21.817556339741</v>
      </c>
      <c r="C822">
        <v>0.81818181818181823</v>
      </c>
      <c r="D822">
        <v>3.0827149823708218</v>
      </c>
      <c r="E822">
        <v>0.53341735333216567</v>
      </c>
    </row>
    <row r="823" spans="1:5" x14ac:dyDescent="0.7">
      <c r="A823">
        <v>820</v>
      </c>
      <c r="B823">
        <v>21.860100893732401</v>
      </c>
      <c r="C823">
        <v>0.8191808191808192</v>
      </c>
      <c r="D823">
        <v>3.0846630981875309</v>
      </c>
      <c r="E823">
        <v>0.53664408900941285</v>
      </c>
    </row>
    <row r="824" spans="1:5" x14ac:dyDescent="0.7">
      <c r="A824">
        <v>821</v>
      </c>
      <c r="B824">
        <v>21.8668351724715</v>
      </c>
      <c r="C824">
        <v>0.82017982017982016</v>
      </c>
      <c r="D824">
        <v>3.0849711133103899</v>
      </c>
      <c r="E824">
        <v>0.53987823680374936</v>
      </c>
    </row>
    <row r="825" spans="1:5" x14ac:dyDescent="0.7">
      <c r="A825">
        <v>822</v>
      </c>
      <c r="B825">
        <v>21.889658166694801</v>
      </c>
      <c r="C825">
        <v>0.82117882117882113</v>
      </c>
      <c r="D825">
        <v>3.0860142954555458</v>
      </c>
      <c r="E825">
        <v>0.54311988906386954</v>
      </c>
    </row>
    <row r="826" spans="1:5" x14ac:dyDescent="0.7">
      <c r="A826">
        <v>823</v>
      </c>
      <c r="B826">
        <v>21.917205986730899</v>
      </c>
      <c r="C826">
        <v>0.8221778221778222</v>
      </c>
      <c r="D826">
        <v>3.0872719898465832</v>
      </c>
      <c r="E826">
        <v>0.54636913951397859</v>
      </c>
    </row>
    <row r="827" spans="1:5" x14ac:dyDescent="0.7">
      <c r="A827">
        <v>824</v>
      </c>
      <c r="B827">
        <v>21.955001843619499</v>
      </c>
      <c r="C827">
        <v>0.82317682317682317</v>
      </c>
      <c r="D827">
        <v>3.0889949879863257</v>
      </c>
      <c r="E827">
        <v>0.54962608328357698</v>
      </c>
    </row>
    <row r="828" spans="1:5" x14ac:dyDescent="0.7">
      <c r="A828">
        <v>825</v>
      </c>
      <c r="B828">
        <v>21.9879360929549</v>
      </c>
      <c r="C828">
        <v>0.82417582417582413</v>
      </c>
      <c r="D828">
        <v>3.0904939435431671</v>
      </c>
      <c r="E828">
        <v>0.55289081693805775</v>
      </c>
    </row>
    <row r="829" spans="1:5" x14ac:dyDescent="0.7">
      <c r="A829">
        <v>826</v>
      </c>
      <c r="B829">
        <v>22.084760247834801</v>
      </c>
      <c r="C829">
        <v>0.82517482517482521</v>
      </c>
      <c r="D829">
        <v>3.0948877891070556</v>
      </c>
      <c r="E829">
        <v>0.55616343851013506</v>
      </c>
    </row>
    <row r="830" spans="1:5" x14ac:dyDescent="0.7">
      <c r="A830">
        <v>827</v>
      </c>
      <c r="B830">
        <v>22.115464193859001</v>
      </c>
      <c r="C830">
        <v>0.82617382617382618</v>
      </c>
      <c r="D830">
        <v>3.09627710110041</v>
      </c>
      <c r="E830">
        <v>0.55944404753213617</v>
      </c>
    </row>
    <row r="831" spans="1:5" x14ac:dyDescent="0.7">
      <c r="A831">
        <v>828</v>
      </c>
      <c r="B831">
        <v>22.204851951012401</v>
      </c>
      <c r="C831">
        <v>0.82717282717282714</v>
      </c>
      <c r="D831">
        <v>3.1003108213501838</v>
      </c>
      <c r="E831">
        <v>0.56273274506918902</v>
      </c>
    </row>
    <row r="832" spans="1:5" x14ac:dyDescent="0.7">
      <c r="A832">
        <v>829</v>
      </c>
      <c r="B832">
        <v>22.206810267300298</v>
      </c>
      <c r="C832">
        <v>0.82817182817182822</v>
      </c>
      <c r="D832">
        <v>3.1003990106316177</v>
      </c>
      <c r="E832">
        <v>0.56602963375332815</v>
      </c>
    </row>
    <row r="833" spans="1:5" x14ac:dyDescent="0.7">
      <c r="A833">
        <v>830</v>
      </c>
      <c r="B833">
        <v>22.2415510600621</v>
      </c>
      <c r="C833">
        <v>0.82917082917082918</v>
      </c>
      <c r="D833">
        <v>3.1019622088597947</v>
      </c>
      <c r="E833">
        <v>0.56933481781855311</v>
      </c>
    </row>
    <row r="834" spans="1:5" x14ac:dyDescent="0.7">
      <c r="A834">
        <v>831</v>
      </c>
      <c r="B834">
        <v>22.296671530680999</v>
      </c>
      <c r="C834">
        <v>0.83016983016983015</v>
      </c>
      <c r="D834">
        <v>3.1044374086120263</v>
      </c>
      <c r="E834">
        <v>0.57264840313687826</v>
      </c>
    </row>
    <row r="835" spans="1:5" x14ac:dyDescent="0.7">
      <c r="A835">
        <v>832</v>
      </c>
      <c r="B835">
        <v>22.337553137926498</v>
      </c>
      <c r="C835">
        <v>0.83116883116883122</v>
      </c>
      <c r="D835">
        <v>3.1062692593490402</v>
      </c>
      <c r="E835">
        <v>0.57597049725539629</v>
      </c>
    </row>
    <row r="836" spans="1:5" x14ac:dyDescent="0.7">
      <c r="A836">
        <v>833</v>
      </c>
      <c r="B836">
        <v>22.3411996074257</v>
      </c>
      <c r="C836">
        <v>0.83216783216783219</v>
      </c>
      <c r="D836">
        <v>3.1064324899355378</v>
      </c>
      <c r="E836">
        <v>0.57930120943439845</v>
      </c>
    </row>
    <row r="837" spans="1:5" x14ac:dyDescent="0.7">
      <c r="A837">
        <v>834</v>
      </c>
      <c r="B837">
        <v>22.361586666050901</v>
      </c>
      <c r="C837">
        <v>0.83316683316683315</v>
      </c>
      <c r="D837">
        <v>3.1073446057895207</v>
      </c>
      <c r="E837">
        <v>0.58264065068658732</v>
      </c>
    </row>
    <row r="838" spans="1:5" x14ac:dyDescent="0.7">
      <c r="A838">
        <v>835</v>
      </c>
      <c r="B838">
        <v>22.3640267250851</v>
      </c>
      <c r="C838">
        <v>0.83416583416583412</v>
      </c>
      <c r="D838">
        <v>3.1074537181683843</v>
      </c>
      <c r="E838">
        <v>0.58598893381741812</v>
      </c>
    </row>
    <row r="839" spans="1:5" x14ac:dyDescent="0.7">
      <c r="A839">
        <v>836</v>
      </c>
      <c r="B839">
        <v>22.482848591554902</v>
      </c>
      <c r="C839">
        <v>0.8351648351648352</v>
      </c>
      <c r="D839">
        <v>3.1127527337037857</v>
      </c>
      <c r="E839">
        <v>0.58934617346660856</v>
      </c>
    </row>
    <row r="840" spans="1:5" x14ac:dyDescent="0.7">
      <c r="A840">
        <v>837</v>
      </c>
      <c r="B840">
        <v>22.5408668160931</v>
      </c>
      <c r="C840">
        <v>0.83616383616383616</v>
      </c>
      <c r="D840">
        <v>3.1153299646642498</v>
      </c>
      <c r="E840">
        <v>0.59271248615085792</v>
      </c>
    </row>
    <row r="841" spans="1:5" x14ac:dyDescent="0.7">
      <c r="A841">
        <v>838</v>
      </c>
      <c r="B841">
        <v>22.5534271</v>
      </c>
      <c r="C841">
        <v>0.83716283716283713</v>
      </c>
      <c r="D841">
        <v>3.1158870322282786</v>
      </c>
      <c r="E841">
        <v>0.59608799030782411</v>
      </c>
    </row>
    <row r="842" spans="1:5" x14ac:dyDescent="0.7">
      <c r="A842">
        <v>839</v>
      </c>
      <c r="B842">
        <v>22.576040617425001</v>
      </c>
      <c r="C842">
        <v>0.8381618381618382</v>
      </c>
      <c r="D842">
        <v>3.1168891942506276</v>
      </c>
      <c r="E842">
        <v>0.59947280634139388</v>
      </c>
    </row>
    <row r="843" spans="1:5" x14ac:dyDescent="0.7">
      <c r="A843">
        <v>840</v>
      </c>
      <c r="B843">
        <v>22.592019124681499</v>
      </c>
      <c r="C843">
        <v>0.83916083916083917</v>
      </c>
      <c r="D843">
        <v>3.1175967078349731</v>
      </c>
      <c r="E843">
        <v>0.60286705666829932</v>
      </c>
    </row>
    <row r="844" spans="1:5" x14ac:dyDescent="0.7">
      <c r="A844">
        <v>841</v>
      </c>
      <c r="B844">
        <v>22.608505248258801</v>
      </c>
      <c r="C844">
        <v>0.84015984015984013</v>
      </c>
      <c r="D844">
        <v>3.1183261738992307</v>
      </c>
      <c r="E844">
        <v>0.60627086576613032</v>
      </c>
    </row>
    <row r="845" spans="1:5" x14ac:dyDescent="0.7">
      <c r="A845">
        <v>842</v>
      </c>
      <c r="B845">
        <v>22.6203246</v>
      </c>
      <c r="C845">
        <v>0.84115884115884121</v>
      </c>
      <c r="D845">
        <v>3.1188488207176381</v>
      </c>
      <c r="E845">
        <v>0.6096843602227886</v>
      </c>
    </row>
    <row r="846" spans="1:5" x14ac:dyDescent="0.7">
      <c r="A846">
        <v>843</v>
      </c>
      <c r="B846">
        <v>22.641975698856601</v>
      </c>
      <c r="C846">
        <v>0.84215784215784217</v>
      </c>
      <c r="D846">
        <v>3.1198055153780961</v>
      </c>
      <c r="E846">
        <v>0.6131076687874395</v>
      </c>
    </row>
    <row r="847" spans="1:5" x14ac:dyDescent="0.7">
      <c r="A847">
        <v>844</v>
      </c>
      <c r="B847">
        <v>22.668235694062702</v>
      </c>
      <c r="C847">
        <v>0.84315684315684314</v>
      </c>
      <c r="D847">
        <v>3.120964635909163</v>
      </c>
      <c r="E847">
        <v>0.61654092242301795</v>
      </c>
    </row>
    <row r="848" spans="1:5" x14ac:dyDescent="0.7">
      <c r="A848">
        <v>845</v>
      </c>
      <c r="B848">
        <v>22.709380038038901</v>
      </c>
      <c r="C848">
        <v>0.8441558441558441</v>
      </c>
      <c r="D848">
        <v>3.1227780566712564</v>
      </c>
      <c r="E848">
        <v>0.61998425436034299</v>
      </c>
    </row>
    <row r="849" spans="1:5" x14ac:dyDescent="0.7">
      <c r="A849">
        <v>846</v>
      </c>
      <c r="B849">
        <v>22.7129033343884</v>
      </c>
      <c r="C849">
        <v>0.84515484515484518</v>
      </c>
      <c r="D849">
        <v>3.1229331918205694</v>
      </c>
      <c r="E849">
        <v>0.62343780015390382</v>
      </c>
    </row>
    <row r="850" spans="1:5" x14ac:dyDescent="0.7">
      <c r="A850">
        <v>847</v>
      </c>
      <c r="B850">
        <v>22.716377052606202</v>
      </c>
      <c r="C850">
        <v>0.84615384615384615</v>
      </c>
      <c r="D850">
        <v>3.123086120424984</v>
      </c>
      <c r="E850">
        <v>0.62690169773937654</v>
      </c>
    </row>
    <row r="851" spans="1:5" x14ac:dyDescent="0.7">
      <c r="A851">
        <v>848</v>
      </c>
      <c r="B851">
        <v>22.7479794858377</v>
      </c>
      <c r="C851">
        <v>0.84715284715284711</v>
      </c>
      <c r="D851">
        <v>3.1244763276434475</v>
      </c>
      <c r="E851">
        <v>0.63037608749294449</v>
      </c>
    </row>
    <row r="852" spans="1:5" x14ac:dyDescent="0.7">
      <c r="A852">
        <v>849</v>
      </c>
      <c r="B852">
        <v>22.7585783082225</v>
      </c>
      <c r="C852">
        <v>0.84815184815184819</v>
      </c>
      <c r="D852">
        <v>3.1249421428177975</v>
      </c>
      <c r="E852">
        <v>0.63386111229248154</v>
      </c>
    </row>
    <row r="853" spans="1:5" x14ac:dyDescent="0.7">
      <c r="A853">
        <v>850</v>
      </c>
      <c r="B853">
        <v>22.816467513887101</v>
      </c>
      <c r="C853">
        <v>0.84915084915084915</v>
      </c>
      <c r="D853">
        <v>3.1274825346376245</v>
      </c>
      <c r="E853">
        <v>0.63735691758067525</v>
      </c>
    </row>
    <row r="854" spans="1:5" x14ac:dyDescent="0.7">
      <c r="A854">
        <v>851</v>
      </c>
      <c r="B854">
        <v>22.828644210002501</v>
      </c>
      <c r="C854">
        <v>0.85014985014985012</v>
      </c>
      <c r="D854">
        <v>3.1280160724446042</v>
      </c>
      <c r="E854">
        <v>0.64086365143016644</v>
      </c>
    </row>
    <row r="855" spans="1:5" x14ac:dyDescent="0.7">
      <c r="A855">
        <v>852</v>
      </c>
      <c r="B855">
        <v>22.839990694771402</v>
      </c>
      <c r="C855">
        <v>0.85114885114885119</v>
      </c>
      <c r="D855">
        <v>3.1285129773784184</v>
      </c>
      <c r="E855">
        <v>0.64438146461077805</v>
      </c>
    </row>
    <row r="856" spans="1:5" x14ac:dyDescent="0.7">
      <c r="A856">
        <v>853</v>
      </c>
      <c r="B856">
        <v>22.850587011196101</v>
      </c>
      <c r="C856">
        <v>0.85214785214785216</v>
      </c>
      <c r="D856">
        <v>3.1289768067781192</v>
      </c>
      <c r="E856">
        <v>0.64791051065891836</v>
      </c>
    </row>
    <row r="857" spans="1:5" x14ac:dyDescent="0.7">
      <c r="A857">
        <v>854</v>
      </c>
      <c r="B857">
        <v>22.8540126224189</v>
      </c>
      <c r="C857">
        <v>0.85314685314685312</v>
      </c>
      <c r="D857">
        <v>3.1291267090311385</v>
      </c>
      <c r="E857">
        <v>0.65145094594924646</v>
      </c>
    </row>
    <row r="858" spans="1:5" x14ac:dyDescent="0.7">
      <c r="A858">
        <v>855</v>
      </c>
      <c r="B858">
        <v>22.877514205069598</v>
      </c>
      <c r="C858">
        <v>0.8541458541458542</v>
      </c>
      <c r="D858">
        <v>3.1301545157259927</v>
      </c>
      <c r="E858">
        <v>0.65500292976868402</v>
      </c>
    </row>
    <row r="859" spans="1:5" x14ac:dyDescent="0.7">
      <c r="A859">
        <v>856</v>
      </c>
      <c r="B859">
        <v>22.916000505722</v>
      </c>
      <c r="C859">
        <v>0.85514485514485516</v>
      </c>
      <c r="D859">
        <v>3.1318353786148423</v>
      </c>
      <c r="E859">
        <v>0.65856662439287039</v>
      </c>
    </row>
    <row r="860" spans="1:5" x14ac:dyDescent="0.7">
      <c r="A860">
        <v>857</v>
      </c>
      <c r="B860">
        <v>22.9308629366198</v>
      </c>
      <c r="C860">
        <v>0.85614385614385613</v>
      </c>
      <c r="D860">
        <v>3.1324837296819603</v>
      </c>
      <c r="E860">
        <v>0.66214219516516282</v>
      </c>
    </row>
    <row r="861" spans="1:5" x14ac:dyDescent="0.7">
      <c r="A861">
        <v>858</v>
      </c>
      <c r="B861">
        <v>22.9815053742877</v>
      </c>
      <c r="C861">
        <v>0.8571428571428571</v>
      </c>
      <c r="D861">
        <v>3.1346897782945353</v>
      </c>
      <c r="E861">
        <v>0.66572981057827629</v>
      </c>
    </row>
    <row r="862" spans="1:5" x14ac:dyDescent="0.7">
      <c r="A862">
        <v>859</v>
      </c>
      <c r="B862">
        <v>23.006373149520201</v>
      </c>
      <c r="C862">
        <v>0.85814185814185817</v>
      </c>
      <c r="D862">
        <v>3.1357712710032479</v>
      </c>
      <c r="E862">
        <v>0.66932964235867853</v>
      </c>
    </row>
    <row r="863" spans="1:5" x14ac:dyDescent="0.7">
      <c r="A863">
        <v>860</v>
      </c>
      <c r="B863">
        <v>23.0325494222283</v>
      </c>
      <c r="C863">
        <v>0.85914085914085914</v>
      </c>
      <c r="D863">
        <v>3.13690840775913</v>
      </c>
      <c r="E863">
        <v>0.67294186555384838</v>
      </c>
    </row>
    <row r="864" spans="1:5" x14ac:dyDescent="0.7">
      <c r="A864">
        <v>861</v>
      </c>
      <c r="B864">
        <v>23.040528473035</v>
      </c>
      <c r="C864">
        <v>0.8601398601398601</v>
      </c>
      <c r="D864">
        <v>3.1372547727623368</v>
      </c>
      <c r="E864">
        <v>0.67656665862252097</v>
      </c>
    </row>
    <row r="865" spans="1:5" x14ac:dyDescent="0.7">
      <c r="A865">
        <v>862</v>
      </c>
      <c r="B865">
        <v>23.053762089990599</v>
      </c>
      <c r="C865">
        <v>0.86113886113886118</v>
      </c>
      <c r="D865">
        <v>3.1378289704409452</v>
      </c>
      <c r="E865">
        <v>0.68020420352803768</v>
      </c>
    </row>
    <row r="866" spans="1:5" x14ac:dyDescent="0.7">
      <c r="A866">
        <v>863</v>
      </c>
      <c r="B866">
        <v>23.057017484530199</v>
      </c>
      <c r="C866">
        <v>0.86213786213786214</v>
      </c>
      <c r="D866">
        <v>3.1379701692918447</v>
      </c>
      <c r="E866">
        <v>0.68385468583493547</v>
      </c>
    </row>
    <row r="867" spans="1:5" x14ac:dyDescent="0.7">
      <c r="A867">
        <v>864</v>
      </c>
      <c r="B867">
        <v>23.1045501329207</v>
      </c>
      <c r="C867">
        <v>0.86313686313686311</v>
      </c>
      <c r="D867">
        <v>3.1400295735817432</v>
      </c>
      <c r="E867">
        <v>0.68751829480891413</v>
      </c>
    </row>
    <row r="868" spans="1:5" x14ac:dyDescent="0.7">
      <c r="A868">
        <v>865</v>
      </c>
      <c r="B868">
        <v>23.118607466340801</v>
      </c>
      <c r="C868">
        <v>0.86413586413586418</v>
      </c>
      <c r="D868">
        <v>3.1406378112956337</v>
      </c>
      <c r="E868">
        <v>0.69119522352031992</v>
      </c>
    </row>
    <row r="869" spans="1:5" x14ac:dyDescent="0.7">
      <c r="A869">
        <v>866</v>
      </c>
      <c r="B869">
        <v>23.144962933640201</v>
      </c>
      <c r="C869">
        <v>0.86513486513486515</v>
      </c>
      <c r="D869">
        <v>3.1417771729974064</v>
      </c>
      <c r="E869">
        <v>0.694885668951299</v>
      </c>
    </row>
    <row r="870" spans="1:5" x14ac:dyDescent="0.7">
      <c r="A870">
        <v>867</v>
      </c>
      <c r="B870">
        <v>23.173832015041199</v>
      </c>
      <c r="C870">
        <v>0.86613386613386611</v>
      </c>
      <c r="D870">
        <v>3.1430237116938984</v>
      </c>
      <c r="E870">
        <v>0.69858983210678371</v>
      </c>
    </row>
    <row r="871" spans="1:5" x14ac:dyDescent="0.7">
      <c r="A871">
        <v>868</v>
      </c>
      <c r="B871">
        <v>23.197694154348401</v>
      </c>
      <c r="C871">
        <v>0.86713286713286708</v>
      </c>
      <c r="D871">
        <v>3.144052883833985</v>
      </c>
      <c r="E871">
        <v>0.7023079181294688</v>
      </c>
    </row>
    <row r="872" spans="1:5" x14ac:dyDescent="0.7">
      <c r="A872">
        <v>869</v>
      </c>
      <c r="B872">
        <v>23.199528851635701</v>
      </c>
      <c r="C872">
        <v>0.86813186813186816</v>
      </c>
      <c r="D872">
        <v>3.1441319703469008</v>
      </c>
      <c r="E872">
        <v>0.70604013641896435</v>
      </c>
    </row>
    <row r="873" spans="1:5" x14ac:dyDescent="0.7">
      <c r="A873">
        <v>870</v>
      </c>
      <c r="B873">
        <v>23.242824863743401</v>
      </c>
      <c r="C873">
        <v>0.86913086913086912</v>
      </c>
      <c r="D873">
        <v>3.1459964763930772</v>
      </c>
      <c r="E873">
        <v>0.70978670075529648</v>
      </c>
    </row>
    <row r="874" spans="1:5" x14ac:dyDescent="0.7">
      <c r="A874">
        <v>871</v>
      </c>
      <c r="B874">
        <v>23.255643898840798</v>
      </c>
      <c r="C874">
        <v>0.87012987012987009</v>
      </c>
      <c r="D874">
        <v>3.1465478509119937</v>
      </c>
      <c r="E874">
        <v>0.71354782942696615</v>
      </c>
    </row>
    <row r="875" spans="1:5" x14ac:dyDescent="0.7">
      <c r="A875">
        <v>872</v>
      </c>
      <c r="B875">
        <v>23.274307303335</v>
      </c>
      <c r="C875">
        <v>0.87112887112887116</v>
      </c>
      <c r="D875">
        <v>3.1473500613168142</v>
      </c>
      <c r="E875">
        <v>0.71732374536375387</v>
      </c>
    </row>
    <row r="876" spans="1:5" x14ac:dyDescent="0.7">
      <c r="A876">
        <v>873</v>
      </c>
      <c r="B876">
        <v>23.274766382574999</v>
      </c>
      <c r="C876">
        <v>0.87212787212787213</v>
      </c>
      <c r="D876">
        <v>3.1473697858442287</v>
      </c>
      <c r="E876">
        <v>0.72111467627449521</v>
      </c>
    </row>
    <row r="877" spans="1:5" x14ac:dyDescent="0.7">
      <c r="A877">
        <v>874</v>
      </c>
      <c r="B877">
        <v>23.279651999999999</v>
      </c>
      <c r="C877">
        <v>0.87312687312687309</v>
      </c>
      <c r="D877">
        <v>3.1475796742978996</v>
      </c>
      <c r="E877">
        <v>0.72492085479005464</v>
      </c>
    </row>
    <row r="878" spans="1:5" x14ac:dyDescent="0.7">
      <c r="A878">
        <v>875</v>
      </c>
      <c r="B878">
        <v>23.284049281146402</v>
      </c>
      <c r="C878">
        <v>0.87412587412587417</v>
      </c>
      <c r="D878">
        <v>3.1477685459313172</v>
      </c>
      <c r="E878">
        <v>0.72874251861172801</v>
      </c>
    </row>
    <row r="879" spans="1:5" x14ac:dyDescent="0.7">
      <c r="A879">
        <v>876</v>
      </c>
      <c r="B879">
        <v>23.2914091566699</v>
      </c>
      <c r="C879">
        <v>0.87512487512487513</v>
      </c>
      <c r="D879">
        <v>3.1480845868606657</v>
      </c>
      <c r="E879">
        <v>0.73257991066533223</v>
      </c>
    </row>
    <row r="880" spans="1:5" x14ac:dyDescent="0.7">
      <c r="A880">
        <v>877</v>
      </c>
      <c r="B880">
        <v>23.4151171207894</v>
      </c>
      <c r="C880">
        <v>0.8761238761238761</v>
      </c>
      <c r="D880">
        <v>3.1533818445785537</v>
      </c>
      <c r="E880">
        <v>0.73643327926124891</v>
      </c>
    </row>
    <row r="881" spans="1:5" x14ac:dyDescent="0.7">
      <c r="A881">
        <v>878</v>
      </c>
      <c r="B881">
        <v>23.435588024066899</v>
      </c>
      <c r="C881">
        <v>0.87712287712287718</v>
      </c>
      <c r="D881">
        <v>3.1542557227631804</v>
      </c>
      <c r="E881">
        <v>0.74030287826069441</v>
      </c>
    </row>
    <row r="882" spans="1:5" x14ac:dyDescent="0.7">
      <c r="A882">
        <v>879</v>
      </c>
      <c r="B882">
        <v>23.501640608415698</v>
      </c>
      <c r="C882">
        <v>0.87812187812187814</v>
      </c>
      <c r="D882">
        <v>3.1570702318373627</v>
      </c>
      <c r="E882">
        <v>0.74418896724851891</v>
      </c>
    </row>
    <row r="883" spans="1:5" x14ac:dyDescent="0.7">
      <c r="A883">
        <v>880</v>
      </c>
      <c r="B883">
        <v>23.513942791236602</v>
      </c>
      <c r="C883">
        <v>0.87912087912087911</v>
      </c>
      <c r="D883">
        <v>3.1575935554765526</v>
      </c>
      <c r="E883">
        <v>0.74809181171284633</v>
      </c>
    </row>
    <row r="884" spans="1:5" x14ac:dyDescent="0.7">
      <c r="A884">
        <v>881</v>
      </c>
      <c r="B884">
        <v>23.524931863633402</v>
      </c>
      <c r="C884">
        <v>0.88011988011988007</v>
      </c>
      <c r="D884">
        <v>3.158060789128605</v>
      </c>
      <c r="E884">
        <v>0.75201168323188072</v>
      </c>
    </row>
    <row r="885" spans="1:5" x14ac:dyDescent="0.7">
      <c r="A885">
        <v>882</v>
      </c>
      <c r="B885">
        <v>23.5883088940821</v>
      </c>
      <c r="C885">
        <v>0.88111888111888115</v>
      </c>
      <c r="D885">
        <v>3.1607512034434797</v>
      </c>
      <c r="E885">
        <v>0.75594885966823255</v>
      </c>
    </row>
    <row r="886" spans="1:5" x14ac:dyDescent="0.7">
      <c r="A886">
        <v>883</v>
      </c>
      <c r="B886">
        <v>23.593156044209099</v>
      </c>
      <c r="C886">
        <v>0.88211788211788211</v>
      </c>
      <c r="D886">
        <v>3.1609566718472433</v>
      </c>
      <c r="E886">
        <v>0.75990362537112977</v>
      </c>
    </row>
    <row r="887" spans="1:5" x14ac:dyDescent="0.7">
      <c r="A887">
        <v>884</v>
      </c>
      <c r="B887">
        <v>23.7061110374183</v>
      </c>
      <c r="C887">
        <v>0.88311688311688308</v>
      </c>
      <c r="D887">
        <v>3.1657328645836671</v>
      </c>
      <c r="E887">
        <v>0.76387627138690972</v>
      </c>
    </row>
    <row r="888" spans="1:5" x14ac:dyDescent="0.7">
      <c r="A888">
        <v>885</v>
      </c>
      <c r="B888">
        <v>23.716199208091101</v>
      </c>
      <c r="C888">
        <v>0.88411588411588415</v>
      </c>
      <c r="D888">
        <v>3.166158325543825</v>
      </c>
      <c r="E888">
        <v>0.76786709567819877</v>
      </c>
    </row>
    <row r="889" spans="1:5" x14ac:dyDescent="0.7">
      <c r="A889">
        <v>886</v>
      </c>
      <c r="B889">
        <v>23.744562538685599</v>
      </c>
      <c r="C889">
        <v>0.88511488511488512</v>
      </c>
      <c r="D889">
        <v>3.1673535585290198</v>
      </c>
      <c r="E889">
        <v>0.77187640335221908</v>
      </c>
    </row>
    <row r="890" spans="1:5" x14ac:dyDescent="0.7">
      <c r="A890">
        <v>887</v>
      </c>
      <c r="B890">
        <v>23.7487114753356</v>
      </c>
      <c r="C890">
        <v>0.88611388611388608</v>
      </c>
      <c r="D890">
        <v>3.1675282753387868</v>
      </c>
      <c r="E890">
        <v>0.77590450689869106</v>
      </c>
    </row>
    <row r="891" spans="1:5" x14ac:dyDescent="0.7">
      <c r="A891">
        <v>888</v>
      </c>
      <c r="B891">
        <v>23.751703664992299</v>
      </c>
      <c r="C891">
        <v>0.88711288711288716</v>
      </c>
      <c r="D891">
        <v>3.1676542611707763</v>
      </c>
      <c r="E891">
        <v>0.77995172643781552</v>
      </c>
    </row>
    <row r="892" spans="1:5" x14ac:dyDescent="0.7">
      <c r="A892">
        <v>889</v>
      </c>
      <c r="B892">
        <v>23.7778060893244</v>
      </c>
      <c r="C892">
        <v>0.88811188811188813</v>
      </c>
      <c r="D892">
        <v>3.1687526283574448</v>
      </c>
      <c r="E892">
        <v>0.78401838997885875</v>
      </c>
    </row>
    <row r="893" spans="1:5" x14ac:dyDescent="0.7">
      <c r="A893">
        <v>890</v>
      </c>
      <c r="B893">
        <v>23.7952361398021</v>
      </c>
      <c r="C893">
        <v>0.88911088911088909</v>
      </c>
      <c r="D893">
        <v>3.1694853984491145</v>
      </c>
      <c r="E893">
        <v>0.78810483368990047</v>
      </c>
    </row>
    <row r="894" spans="1:5" x14ac:dyDescent="0.7">
      <c r="A894">
        <v>891</v>
      </c>
      <c r="B894">
        <v>23.8255334533008</v>
      </c>
      <c r="C894">
        <v>0.89010989010989006</v>
      </c>
      <c r="D894">
        <v>3.1707578397744212</v>
      </c>
      <c r="E894">
        <v>0.79221140217932184</v>
      </c>
    </row>
    <row r="895" spans="1:5" x14ac:dyDescent="0.7">
      <c r="A895">
        <v>892</v>
      </c>
      <c r="B895">
        <v>23.8562573035803</v>
      </c>
      <c r="C895">
        <v>0.89110889110889113</v>
      </c>
      <c r="D895">
        <v>3.17204654366091</v>
      </c>
      <c r="E895">
        <v>0.79633844878966276</v>
      </c>
    </row>
    <row r="896" spans="1:5" x14ac:dyDescent="0.7">
      <c r="A896">
        <v>893</v>
      </c>
      <c r="B896">
        <v>23.900548253534399</v>
      </c>
      <c r="C896">
        <v>0.8921078921078921</v>
      </c>
      <c r="D896">
        <v>3.1739013981527857</v>
      </c>
      <c r="E896">
        <v>0.80048633590451079</v>
      </c>
    </row>
    <row r="897" spans="1:5" x14ac:dyDescent="0.7">
      <c r="A897">
        <v>894</v>
      </c>
      <c r="B897">
        <v>23.969309049853699</v>
      </c>
      <c r="C897">
        <v>0.89310689310689306</v>
      </c>
      <c r="D897">
        <v>3.1767742224093709</v>
      </c>
      <c r="E897">
        <v>0.80465543526912886</v>
      </c>
    </row>
    <row r="898" spans="1:5" x14ac:dyDescent="0.7">
      <c r="A898">
        <v>895</v>
      </c>
      <c r="B898">
        <v>23.989217778602701</v>
      </c>
      <c r="C898">
        <v>0.89410589410589414</v>
      </c>
      <c r="D898">
        <v>3.177604470175897</v>
      </c>
      <c r="E898">
        <v>0.80884612832556668</v>
      </c>
    </row>
    <row r="899" spans="1:5" x14ac:dyDescent="0.7">
      <c r="A899">
        <v>896</v>
      </c>
      <c r="B899">
        <v>23.998473190605299</v>
      </c>
      <c r="C899">
        <v>0.8951048951048951</v>
      </c>
      <c r="D899">
        <v>3.1779902112661822</v>
      </c>
      <c r="E899">
        <v>0.81305880656305807</v>
      </c>
    </row>
    <row r="900" spans="1:5" x14ac:dyDescent="0.7">
      <c r="A900">
        <v>897</v>
      </c>
      <c r="B900">
        <v>24.0005928753198</v>
      </c>
      <c r="C900">
        <v>0.89610389610389607</v>
      </c>
      <c r="D900">
        <v>3.1780785331811532</v>
      </c>
      <c r="E900">
        <v>0.81729387188455771</v>
      </c>
    </row>
    <row r="901" spans="1:5" x14ac:dyDescent="0.7">
      <c r="A901">
        <v>898</v>
      </c>
      <c r="B901">
        <v>24.032410711358398</v>
      </c>
      <c r="C901">
        <v>0.89710289710289715</v>
      </c>
      <c r="D901">
        <v>3.17940336562204</v>
      </c>
      <c r="E901">
        <v>0.82155173699031825</v>
      </c>
    </row>
    <row r="902" spans="1:5" x14ac:dyDescent="0.7">
      <c r="A902">
        <v>899</v>
      </c>
      <c r="B902">
        <v>24.089518660675399</v>
      </c>
      <c r="C902">
        <v>0.89810189810189811</v>
      </c>
      <c r="D902">
        <v>3.1817768355502563</v>
      </c>
      <c r="E902">
        <v>0.82583282577947614</v>
      </c>
    </row>
    <row r="903" spans="1:5" x14ac:dyDescent="0.7">
      <c r="A903">
        <v>900</v>
      </c>
      <c r="B903">
        <v>24.131806336937601</v>
      </c>
      <c r="C903">
        <v>0.89910089910089908</v>
      </c>
      <c r="D903">
        <v>3.1835307353904043</v>
      </c>
      <c r="E903">
        <v>0.83013757377068709</v>
      </c>
    </row>
    <row r="904" spans="1:5" x14ac:dyDescent="0.7">
      <c r="A904">
        <v>901</v>
      </c>
      <c r="B904">
        <v>24.1369553101806</v>
      </c>
      <c r="C904">
        <v>0.90009990009990015</v>
      </c>
      <c r="D904">
        <v>3.1837440813759579</v>
      </c>
      <c r="E904">
        <v>0.83446642854290032</v>
      </c>
    </row>
    <row r="905" spans="1:5" x14ac:dyDescent="0.7">
      <c r="A905">
        <v>902</v>
      </c>
      <c r="B905">
        <v>24.172055431319698</v>
      </c>
      <c r="C905">
        <v>0.90109890109890112</v>
      </c>
      <c r="D905">
        <v>3.1851972317003772</v>
      </c>
      <c r="E905">
        <v>0.83881985019745575</v>
      </c>
    </row>
    <row r="906" spans="1:5" x14ac:dyDescent="0.7">
      <c r="A906">
        <v>903</v>
      </c>
      <c r="B906">
        <v>24.396556551669601</v>
      </c>
      <c r="C906">
        <v>0.90209790209790208</v>
      </c>
      <c r="D906">
        <v>3.1944419974085223</v>
      </c>
      <c r="E906">
        <v>0.84319831184277039</v>
      </c>
    </row>
    <row r="907" spans="1:5" x14ac:dyDescent="0.7">
      <c r="A907">
        <v>904</v>
      </c>
      <c r="B907">
        <v>24.4006760544329</v>
      </c>
      <c r="C907">
        <v>0.90309690309690305</v>
      </c>
      <c r="D907">
        <v>3.1946108390642096</v>
      </c>
      <c r="E907">
        <v>0.84760230010294613</v>
      </c>
    </row>
    <row r="908" spans="1:5" x14ac:dyDescent="0.7">
      <c r="A908">
        <v>905</v>
      </c>
      <c r="B908">
        <v>24.539681085154498</v>
      </c>
      <c r="C908">
        <v>0.90409590409590412</v>
      </c>
      <c r="D908">
        <v>3.2002914434833447</v>
      </c>
      <c r="E908">
        <v>0.85203231565175663</v>
      </c>
    </row>
    <row r="909" spans="1:5" x14ac:dyDescent="0.7">
      <c r="A909">
        <v>906</v>
      </c>
      <c r="B909">
        <v>24.576809681943601</v>
      </c>
      <c r="C909">
        <v>0.90509490509490509</v>
      </c>
      <c r="D909">
        <v>3.2018033024651795</v>
      </c>
      <c r="E909">
        <v>0.85648887377354699</v>
      </c>
    </row>
    <row r="910" spans="1:5" x14ac:dyDescent="0.7">
      <c r="A910">
        <v>907</v>
      </c>
      <c r="B910">
        <v>24.577797281255702</v>
      </c>
      <c r="C910">
        <v>0.90609390609390605</v>
      </c>
      <c r="D910">
        <v>3.2018434858527907</v>
      </c>
      <c r="E910">
        <v>0.86097250495271715</v>
      </c>
    </row>
    <row r="911" spans="1:5" x14ac:dyDescent="0.7">
      <c r="A911">
        <v>908</v>
      </c>
      <c r="B911">
        <v>24.588782599999998</v>
      </c>
      <c r="C911">
        <v>0.90709290709290713</v>
      </c>
      <c r="D911">
        <v>3.2022903470724904</v>
      </c>
      <c r="E911">
        <v>0.86548375549355294</v>
      </c>
    </row>
    <row r="912" spans="1:5" x14ac:dyDescent="0.7">
      <c r="A912">
        <v>909</v>
      </c>
      <c r="B912">
        <v>24.666809017269198</v>
      </c>
      <c r="C912">
        <v>0.9080919080919081</v>
      </c>
      <c r="D912">
        <v>3.2054585754897809</v>
      </c>
      <c r="E912">
        <v>0.87002318817232172</v>
      </c>
    </row>
    <row r="913" spans="1:5" x14ac:dyDescent="0.7">
      <c r="A913">
        <v>910</v>
      </c>
      <c r="B913">
        <v>24.6827942396541</v>
      </c>
      <c r="C913">
        <v>0.90909090909090906</v>
      </c>
      <c r="D913">
        <v>3.2061064114150568</v>
      </c>
      <c r="E913">
        <v>0.87459138292368876</v>
      </c>
    </row>
    <row r="914" spans="1:5" x14ac:dyDescent="0.7">
      <c r="A914">
        <v>911</v>
      </c>
      <c r="B914">
        <v>24.690434768994599</v>
      </c>
      <c r="C914">
        <v>0.91008991008991014</v>
      </c>
      <c r="D914">
        <v>3.2064159123148319</v>
      </c>
      <c r="E914">
        <v>0.87918893756365102</v>
      </c>
    </row>
    <row r="915" spans="1:5" x14ac:dyDescent="0.7">
      <c r="A915">
        <v>912</v>
      </c>
      <c r="B915">
        <v>24.692458182997399</v>
      </c>
      <c r="C915">
        <v>0.9110889110889111</v>
      </c>
      <c r="D915">
        <v>3.2064978602884309</v>
      </c>
      <c r="E915">
        <v>0.88381646855136764</v>
      </c>
    </row>
    <row r="916" spans="1:5" x14ac:dyDescent="0.7">
      <c r="A916">
        <v>913</v>
      </c>
      <c r="B916">
        <v>24.709205550397201</v>
      </c>
      <c r="C916">
        <v>0.91208791208791207</v>
      </c>
      <c r="D916">
        <v>3.2071758685487088</v>
      </c>
      <c r="E916">
        <v>0.88847461179245035</v>
      </c>
    </row>
    <row r="917" spans="1:5" x14ac:dyDescent="0.7">
      <c r="A917">
        <v>914</v>
      </c>
      <c r="B917">
        <v>24.731796693550098</v>
      </c>
      <c r="C917">
        <v>0.91308691308691303</v>
      </c>
      <c r="D917">
        <v>3.20808973128206</v>
      </c>
      <c r="E917">
        <v>0.8931640234864604</v>
      </c>
    </row>
    <row r="918" spans="1:5" x14ac:dyDescent="0.7">
      <c r="A918">
        <v>915</v>
      </c>
      <c r="B918">
        <v>24.731828080792798</v>
      </c>
      <c r="C918">
        <v>0.91408591408591411</v>
      </c>
      <c r="D918">
        <v>3.2080910003860872</v>
      </c>
      <c r="E918">
        <v>0.89788538102159599</v>
      </c>
    </row>
    <row r="919" spans="1:5" x14ac:dyDescent="0.7">
      <c r="A919">
        <v>916</v>
      </c>
      <c r="B919">
        <v>24.767174055803501</v>
      </c>
      <c r="C919">
        <v>0.91508491508491507</v>
      </c>
      <c r="D919">
        <v>3.2095191496211295</v>
      </c>
      <c r="E919">
        <v>0.90263938391977538</v>
      </c>
    </row>
    <row r="920" spans="1:5" x14ac:dyDescent="0.7">
      <c r="A920">
        <v>917</v>
      </c>
      <c r="B920">
        <v>24.800945579055298</v>
      </c>
      <c r="C920">
        <v>0.91608391608391604</v>
      </c>
      <c r="D920">
        <v>3.2108817806317891</v>
      </c>
      <c r="E920">
        <v>0.90742675483559454</v>
      </c>
    </row>
    <row r="921" spans="1:5" x14ac:dyDescent="0.7">
      <c r="A921">
        <v>918</v>
      </c>
      <c r="B921">
        <v>24.827448427431701</v>
      </c>
      <c r="C921">
        <v>0.91708291708291712</v>
      </c>
      <c r="D921">
        <v>3.2119498325575613</v>
      </c>
      <c r="E921">
        <v>0.91224824061290799</v>
      </c>
    </row>
    <row r="922" spans="1:5" x14ac:dyDescent="0.7">
      <c r="A922">
        <v>919</v>
      </c>
      <c r="B922">
        <v>24.8961942860867</v>
      </c>
      <c r="C922">
        <v>0.91808191808191808</v>
      </c>
      <c r="D922">
        <v>3.2147149518732547</v>
      </c>
      <c r="E922">
        <v>0.91710461340309923</v>
      </c>
    </row>
    <row r="923" spans="1:5" x14ac:dyDescent="0.7">
      <c r="A923">
        <v>920</v>
      </c>
      <c r="B923">
        <v>24.933672625388599</v>
      </c>
      <c r="C923">
        <v>0.91908091908091905</v>
      </c>
      <c r="D923">
        <v>3.2162192041898652</v>
      </c>
      <c r="E923">
        <v>0.92199667184945377</v>
      </c>
    </row>
    <row r="924" spans="1:5" x14ac:dyDescent="0.7">
      <c r="A924">
        <v>921</v>
      </c>
      <c r="B924">
        <v>24.986399895068899</v>
      </c>
      <c r="C924">
        <v>0.92007992007992012</v>
      </c>
      <c r="D924">
        <v>3.2183316726469871</v>
      </c>
      <c r="E924">
        <v>0.92692524234240603</v>
      </c>
    </row>
    <row r="925" spans="1:5" x14ac:dyDescent="0.7">
      <c r="A925">
        <v>922</v>
      </c>
      <c r="B925">
        <v>24.9866095</v>
      </c>
      <c r="C925">
        <v>0.92107892107892109</v>
      </c>
      <c r="D925">
        <v>3.218340061372567</v>
      </c>
      <c r="E925">
        <v>0.93189118035085106</v>
      </c>
    </row>
    <row r="926" spans="1:5" x14ac:dyDescent="0.7">
      <c r="A926">
        <v>923</v>
      </c>
      <c r="B926">
        <v>24.996844675144501</v>
      </c>
      <c r="C926">
        <v>0.92207792207792205</v>
      </c>
      <c r="D926">
        <v>3.2187496039084507</v>
      </c>
      <c r="E926">
        <v>0.93689537183517291</v>
      </c>
    </row>
    <row r="927" spans="1:5" x14ac:dyDescent="0.7">
      <c r="A927">
        <v>924</v>
      </c>
      <c r="B927">
        <v>25.053917858552001</v>
      </c>
      <c r="C927">
        <v>0.92307692307692313</v>
      </c>
      <c r="D927">
        <v>3.2210302168404303</v>
      </c>
      <c r="E927">
        <v>0.94193873474811129</v>
      </c>
    </row>
    <row r="928" spans="1:5" x14ac:dyDescent="0.7">
      <c r="A928">
        <v>925</v>
      </c>
      <c r="B928">
        <v>25.1247337</v>
      </c>
      <c r="C928">
        <v>0.92407592407592409</v>
      </c>
      <c r="D928">
        <v>3.2238527673180948</v>
      </c>
      <c r="E928">
        <v>0.94702222063016295</v>
      </c>
    </row>
    <row r="929" spans="1:5" x14ac:dyDescent="0.7">
      <c r="A929">
        <v>926</v>
      </c>
      <c r="B929">
        <v>25.132325783673899</v>
      </c>
      <c r="C929">
        <v>0.92507492507492506</v>
      </c>
      <c r="D929">
        <v>3.224154897359512</v>
      </c>
      <c r="E929">
        <v>0.95214681630680709</v>
      </c>
    </row>
    <row r="930" spans="1:5" x14ac:dyDescent="0.7">
      <c r="A930">
        <v>927</v>
      </c>
      <c r="B930">
        <v>25.208116647277599</v>
      </c>
      <c r="C930">
        <v>0.92607392607392602</v>
      </c>
      <c r="D930">
        <v>3.2271660318354765</v>
      </c>
      <c r="E930">
        <v>0.95731354569550775</v>
      </c>
    </row>
    <row r="931" spans="1:5" x14ac:dyDescent="0.7">
      <c r="A931">
        <v>928</v>
      </c>
      <c r="B931">
        <v>25.283718343022301</v>
      </c>
      <c r="C931">
        <v>0.9270729270729271</v>
      </c>
      <c r="D931">
        <v>3.2301606448162499</v>
      </c>
      <c r="E931">
        <v>0.96252347173119324</v>
      </c>
    </row>
    <row r="932" spans="1:5" x14ac:dyDescent="0.7">
      <c r="A932">
        <v>929</v>
      </c>
      <c r="B932">
        <v>25.344788367504599</v>
      </c>
      <c r="C932">
        <v>0.92807192807192807</v>
      </c>
      <c r="D932">
        <v>3.2325731218205851</v>
      </c>
      <c r="E932">
        <v>0.96777769841972516</v>
      </c>
    </row>
    <row r="933" spans="1:5" x14ac:dyDescent="0.7">
      <c r="A933">
        <v>930</v>
      </c>
      <c r="B933">
        <v>25.4072983543509</v>
      </c>
      <c r="C933">
        <v>0.92907092907092903</v>
      </c>
      <c r="D933">
        <v>3.2350364695366514</v>
      </c>
      <c r="E933">
        <v>0.97307737302978869</v>
      </c>
    </row>
    <row r="934" spans="1:5" x14ac:dyDescent="0.7">
      <c r="A934">
        <v>931</v>
      </c>
      <c r="B934">
        <v>25.443904424898498</v>
      </c>
      <c r="C934">
        <v>0.93006993006993011</v>
      </c>
      <c r="D934">
        <v>3.2364762025171943</v>
      </c>
      <c r="E934">
        <v>0.97842368843462579</v>
      </c>
    </row>
    <row r="935" spans="1:5" x14ac:dyDescent="0.7">
      <c r="A935">
        <v>932</v>
      </c>
      <c r="B935">
        <v>25.495749749926201</v>
      </c>
      <c r="C935">
        <v>0.93106893106893107</v>
      </c>
      <c r="D935">
        <v>3.238511761798831</v>
      </c>
      <c r="E935">
        <v>0.98381788561617312</v>
      </c>
    </row>
    <row r="936" spans="1:5" x14ac:dyDescent="0.7">
      <c r="A936">
        <v>933</v>
      </c>
      <c r="B936">
        <v>25.506825513267799</v>
      </c>
      <c r="C936">
        <v>0.93206793206793204</v>
      </c>
      <c r="D936">
        <v>3.2389460835348824</v>
      </c>
      <c r="E936">
        <v>0.98926125634541773</v>
      </c>
    </row>
    <row r="937" spans="1:5" x14ac:dyDescent="0.7">
      <c r="A937">
        <v>934</v>
      </c>
      <c r="B937">
        <v>25.554311216150499</v>
      </c>
      <c r="C937">
        <v>0.93306693306693311</v>
      </c>
      <c r="D937">
        <v>3.2408060388595672</v>
      </c>
      <c r="E937">
        <v>0.99475514605416282</v>
      </c>
    </row>
    <row r="938" spans="1:5" x14ac:dyDescent="0.7">
      <c r="A938">
        <v>935</v>
      </c>
      <c r="B938">
        <v>25.6157139867796</v>
      </c>
      <c r="C938">
        <v>0.93406593406593408</v>
      </c>
      <c r="D938">
        <v>3.2432059907789865</v>
      </c>
      <c r="E938">
        <v>1.0003009569149741</v>
      </c>
    </row>
    <row r="939" spans="1:5" x14ac:dyDescent="0.7">
      <c r="A939">
        <v>936</v>
      </c>
      <c r="B939">
        <v>25.6759515</v>
      </c>
      <c r="C939">
        <v>0.93506493506493504</v>
      </c>
      <c r="D939">
        <v>3.2455548145242394</v>
      </c>
      <c r="E939">
        <v>1.0059001511478234</v>
      </c>
    </row>
    <row r="940" spans="1:5" x14ac:dyDescent="0.7">
      <c r="A940">
        <v>937</v>
      </c>
      <c r="B940">
        <v>25.708641199999999</v>
      </c>
      <c r="C940">
        <v>0.93606393606393601</v>
      </c>
      <c r="D940">
        <v>3.2468271688504058</v>
      </c>
      <c r="E940">
        <v>1.0115542545738898</v>
      </c>
    </row>
    <row r="941" spans="1:5" x14ac:dyDescent="0.7">
      <c r="A941">
        <v>938</v>
      </c>
      <c r="B941">
        <v>25.7242663855335</v>
      </c>
      <c r="C941">
        <v>0.93706293706293708</v>
      </c>
      <c r="D941">
        <v>3.2474347637443253</v>
      </c>
      <c r="E941">
        <v>1.0172648604392018</v>
      </c>
    </row>
    <row r="942" spans="1:5" x14ac:dyDescent="0.7">
      <c r="A942">
        <v>939</v>
      </c>
      <c r="B942">
        <v>25.7432093421207</v>
      </c>
      <c r="C942">
        <v>0.93806193806193805</v>
      </c>
      <c r="D942">
        <v>3.2481708774617655</v>
      </c>
      <c r="E942">
        <v>1.0230336335332593</v>
      </c>
    </row>
    <row r="943" spans="1:5" x14ac:dyDescent="0.7">
      <c r="A943">
        <v>940</v>
      </c>
      <c r="B943">
        <v>25.757817725935801</v>
      </c>
      <c r="C943">
        <v>0.93906093906093902</v>
      </c>
      <c r="D943">
        <v>3.2487381820395007</v>
      </c>
      <c r="E943">
        <v>1.0288623146305906</v>
      </c>
    </row>
    <row r="944" spans="1:5" x14ac:dyDescent="0.7">
      <c r="A944">
        <v>941</v>
      </c>
      <c r="B944">
        <v>25.869680519580701</v>
      </c>
      <c r="C944">
        <v>0.94005994005994009</v>
      </c>
      <c r="D944">
        <v>3.2530716466659695</v>
      </c>
      <c r="E944">
        <v>1.034752725286324</v>
      </c>
    </row>
    <row r="945" spans="1:5" x14ac:dyDescent="0.7">
      <c r="A945">
        <v>942</v>
      </c>
      <c r="B945">
        <v>25.952381920964001</v>
      </c>
      <c r="C945">
        <v>0.94105894105894106</v>
      </c>
      <c r="D945">
        <v>3.256263394261369</v>
      </c>
      <c r="E945">
        <v>1.0407067730204465</v>
      </c>
    </row>
    <row r="946" spans="1:5" x14ac:dyDescent="0.7">
      <c r="A946">
        <v>943</v>
      </c>
      <c r="B946">
        <v>25.978158714664399</v>
      </c>
      <c r="C946">
        <v>0.94205794205794202</v>
      </c>
      <c r="D946">
        <v>3.2572561355462426</v>
      </c>
      <c r="E946">
        <v>1.0467264569294625</v>
      </c>
    </row>
    <row r="947" spans="1:5" x14ac:dyDescent="0.7">
      <c r="A947">
        <v>944</v>
      </c>
      <c r="B947">
        <v>26.071648169384702</v>
      </c>
      <c r="C947">
        <v>0.9430569430569431</v>
      </c>
      <c r="D947">
        <v>3.260848446867064</v>
      </c>
      <c r="E947">
        <v>1.0528138737687514</v>
      </c>
    </row>
    <row r="948" spans="1:5" x14ac:dyDescent="0.7">
      <c r="A948">
        <v>945</v>
      </c>
      <c r="B948">
        <v>26.125472286565898</v>
      </c>
      <c r="C948">
        <v>0.94405594405594406</v>
      </c>
      <c r="D948">
        <v>3.2629107880762462</v>
      </c>
      <c r="E948">
        <v>1.0589712245541658</v>
      </c>
    </row>
    <row r="949" spans="1:5" x14ac:dyDescent="0.7">
      <c r="A949">
        <v>946</v>
      </c>
      <c r="B949">
        <v>26.141283265292799</v>
      </c>
      <c r="C949">
        <v>0.94505494505494503</v>
      </c>
      <c r="D949">
        <v>3.2635157990068944</v>
      </c>
      <c r="E949">
        <v>1.0652008217373994</v>
      </c>
    </row>
    <row r="950" spans="1:5" x14ac:dyDescent="0.7">
      <c r="A950">
        <v>947</v>
      </c>
      <c r="B950">
        <v>26.177280226530598</v>
      </c>
      <c r="C950">
        <v>0.9460539460539461</v>
      </c>
      <c r="D950">
        <v>3.264891867633994</v>
      </c>
      <c r="E950">
        <v>1.0715050970164512</v>
      </c>
    </row>
    <row r="951" spans="1:5" x14ac:dyDescent="0.7">
      <c r="A951">
        <v>948</v>
      </c>
      <c r="B951">
        <v>26.179825623324099</v>
      </c>
      <c r="C951">
        <v>0.94705294705294707</v>
      </c>
      <c r="D951">
        <v>3.2649890997767641</v>
      </c>
      <c r="E951">
        <v>1.0778866098503748</v>
      </c>
    </row>
    <row r="952" spans="1:5" x14ac:dyDescent="0.7">
      <c r="A952">
        <v>949</v>
      </c>
      <c r="B952">
        <v>26.273103318464901</v>
      </c>
      <c r="C952">
        <v>0.94805194805194803</v>
      </c>
      <c r="D952">
        <v>3.2685457283711932</v>
      </c>
      <c r="E952">
        <v>1.0843480567564945</v>
      </c>
    </row>
    <row r="953" spans="1:5" x14ac:dyDescent="0.7">
      <c r="A953">
        <v>950</v>
      </c>
      <c r="B953">
        <v>26.381976059945501</v>
      </c>
      <c r="C953">
        <v>0.949050949050949</v>
      </c>
      <c r="D953">
        <v>3.2726810519873619</v>
      </c>
      <c r="E953">
        <v>1.0908922814786226</v>
      </c>
    </row>
    <row r="954" spans="1:5" x14ac:dyDescent="0.7">
      <c r="A954">
        <v>951</v>
      </c>
      <c r="B954">
        <v>26.4023857193386</v>
      </c>
      <c r="C954">
        <v>0.95004995004995008</v>
      </c>
      <c r="D954">
        <v>3.2734543742260795</v>
      </c>
      <c r="E954">
        <v>1.0975222861268121</v>
      </c>
    </row>
    <row r="955" spans="1:5" x14ac:dyDescent="0.7">
      <c r="A955">
        <v>952</v>
      </c>
      <c r="B955">
        <v>26.554020130689501</v>
      </c>
      <c r="C955">
        <v>0.95104895104895104</v>
      </c>
      <c r="D955">
        <v>3.2791811535772681</v>
      </c>
      <c r="E955">
        <v>1.1042412434030304</v>
      </c>
    </row>
    <row r="956" spans="1:5" x14ac:dyDescent="0.7">
      <c r="A956">
        <v>953</v>
      </c>
      <c r="B956">
        <v>26.570104733206101</v>
      </c>
      <c r="C956">
        <v>0.95204795204795201</v>
      </c>
      <c r="D956">
        <v>3.2797867015481499</v>
      </c>
      <c r="E956">
        <v>1.1110525100432735</v>
      </c>
    </row>
    <row r="957" spans="1:5" x14ac:dyDescent="0.7">
      <c r="A957">
        <v>954</v>
      </c>
      <c r="B957">
        <v>26.580757821374799</v>
      </c>
      <c r="C957">
        <v>0.95304695304695308</v>
      </c>
      <c r="D957">
        <v>3.2801875638408515</v>
      </c>
      <c r="E957">
        <v>1.1179596416253865</v>
      </c>
    </row>
    <row r="958" spans="1:5" x14ac:dyDescent="0.7">
      <c r="A958">
        <v>955</v>
      </c>
      <c r="B958">
        <v>26.582386823681901</v>
      </c>
      <c r="C958">
        <v>0.95404595404595405</v>
      </c>
      <c r="D958">
        <v>3.2802488469842204</v>
      </c>
      <c r="E958">
        <v>1.1249664089138007</v>
      </c>
    </row>
    <row r="959" spans="1:5" x14ac:dyDescent="0.7">
      <c r="A959">
        <v>956</v>
      </c>
      <c r="B959">
        <v>26.600281120175499</v>
      </c>
      <c r="C959">
        <v>0.95504495504495501</v>
      </c>
      <c r="D959">
        <v>3.2809217841594585</v>
      </c>
      <c r="E959">
        <v>1.132076815938114</v>
      </c>
    </row>
    <row r="960" spans="1:5" x14ac:dyDescent="0.7">
      <c r="A960">
        <v>957</v>
      </c>
      <c r="B960">
        <v>26.695848851812801</v>
      </c>
      <c r="C960">
        <v>0.95604395604395609</v>
      </c>
      <c r="D960">
        <v>3.2845080796040365</v>
      </c>
      <c r="E960">
        <v>1.1392951200326493</v>
      </c>
    </row>
    <row r="961" spans="1:5" x14ac:dyDescent="0.7">
      <c r="A961">
        <v>958</v>
      </c>
      <c r="B961">
        <v>26.747097488151301</v>
      </c>
      <c r="C961">
        <v>0.95704295704295705</v>
      </c>
      <c r="D961">
        <v>3.2864259623390706</v>
      </c>
      <c r="E961">
        <v>1.1466258540998231</v>
      </c>
    </row>
    <row r="962" spans="1:5" x14ac:dyDescent="0.7">
      <c r="A962">
        <v>959</v>
      </c>
      <c r="B962">
        <v>26.7729065140696</v>
      </c>
      <c r="C962">
        <v>0.95804195804195802</v>
      </c>
      <c r="D962">
        <v>3.2873904251936632</v>
      </c>
      <c r="E962">
        <v>1.1540738514024167</v>
      </c>
    </row>
    <row r="963" spans="1:5" x14ac:dyDescent="0.7">
      <c r="A963">
        <v>960</v>
      </c>
      <c r="B963">
        <v>26.7907924671496</v>
      </c>
      <c r="C963">
        <v>0.9590409590409591</v>
      </c>
      <c r="D963">
        <v>3.2880582638263554</v>
      </c>
      <c r="E963">
        <v>1.1616442732400509</v>
      </c>
    </row>
    <row r="964" spans="1:5" x14ac:dyDescent="0.7">
      <c r="A964">
        <v>961</v>
      </c>
      <c r="B964">
        <v>26.8324219843173</v>
      </c>
      <c r="C964">
        <v>0.96003996003996006</v>
      </c>
      <c r="D964">
        <v>3.2896109318622737</v>
      </c>
      <c r="E964">
        <v>1.169342639925133</v>
      </c>
    </row>
    <row r="965" spans="1:5" x14ac:dyDescent="0.7">
      <c r="A965">
        <v>962</v>
      </c>
      <c r="B965">
        <v>26.863305361880801</v>
      </c>
      <c r="C965">
        <v>0.96103896103896103</v>
      </c>
      <c r="D965">
        <v>3.2907612424175188</v>
      </c>
      <c r="E965">
        <v>1.1771748655454006</v>
      </c>
    </row>
    <row r="966" spans="1:5" x14ac:dyDescent="0.7">
      <c r="A966">
        <v>963</v>
      </c>
      <c r="B966">
        <v>26.897299689963202</v>
      </c>
      <c r="C966">
        <v>0.96203796203796199</v>
      </c>
      <c r="D966">
        <v>3.2920258982963122</v>
      </c>
      <c r="E966">
        <v>1.1851472970866122</v>
      </c>
    </row>
    <row r="967" spans="1:5" x14ac:dyDescent="0.7">
      <c r="A967">
        <v>964</v>
      </c>
      <c r="B967">
        <v>27.0848844005987</v>
      </c>
      <c r="C967">
        <v>0.96303696303696307</v>
      </c>
      <c r="D967">
        <v>3.2989758010778152</v>
      </c>
      <c r="E967">
        <v>1.1932667585935091</v>
      </c>
    </row>
    <row r="968" spans="1:5" x14ac:dyDescent="0.7">
      <c r="A968">
        <v>965</v>
      </c>
      <c r="B968">
        <v>27.1037787370242</v>
      </c>
      <c r="C968">
        <v>0.96403596403596403</v>
      </c>
      <c r="D968">
        <v>3.2996731549558103</v>
      </c>
      <c r="E968">
        <v>1.201540601174121</v>
      </c>
    </row>
    <row r="969" spans="1:5" x14ac:dyDescent="0.7">
      <c r="A969">
        <v>966</v>
      </c>
      <c r="B969">
        <v>27.215419510690602</v>
      </c>
      <c r="C969">
        <v>0.965034965034965</v>
      </c>
      <c r="D969">
        <v>3.3037837064537667</v>
      </c>
      <c r="E969">
        <v>1.2099767598075122</v>
      </c>
    </row>
    <row r="970" spans="1:5" x14ac:dyDescent="0.7">
      <c r="A970">
        <v>967</v>
      </c>
      <c r="B970">
        <v>27.2292673060658</v>
      </c>
      <c r="C970">
        <v>0.96603396603396607</v>
      </c>
      <c r="D970">
        <v>3.3042923987241593</v>
      </c>
      <c r="E970">
        <v>1.2185838181052586</v>
      </c>
    </row>
    <row r="971" spans="1:5" x14ac:dyDescent="0.7">
      <c r="A971">
        <v>968</v>
      </c>
      <c r="B971">
        <v>27.255427060611002</v>
      </c>
      <c r="C971">
        <v>0.96703296703296704</v>
      </c>
      <c r="D971">
        <v>3.3052526594674538</v>
      </c>
      <c r="E971">
        <v>1.227371082411683</v>
      </c>
    </row>
    <row r="972" spans="1:5" x14ac:dyDescent="0.7">
      <c r="A972">
        <v>969</v>
      </c>
      <c r="B972">
        <v>27.3120241345861</v>
      </c>
      <c r="C972">
        <v>0.968031968031968</v>
      </c>
      <c r="D972">
        <v>3.3073270497140443</v>
      </c>
      <c r="E972">
        <v>1.2363486669191945</v>
      </c>
    </row>
    <row r="973" spans="1:5" x14ac:dyDescent="0.7">
      <c r="A973">
        <v>970</v>
      </c>
      <c r="B973">
        <v>27.441425258592499</v>
      </c>
      <c r="C973">
        <v>0.96903096903096908</v>
      </c>
      <c r="D973">
        <v>3.3120537424196073</v>
      </c>
      <c r="E973">
        <v>1.2455275918388726</v>
      </c>
    </row>
    <row r="974" spans="1:5" x14ac:dyDescent="0.7">
      <c r="A974">
        <v>971</v>
      </c>
      <c r="B974">
        <v>27.462123883655298</v>
      </c>
      <c r="C974">
        <v>0.97002997002997005</v>
      </c>
      <c r="D974">
        <v>3.312807741983089</v>
      </c>
      <c r="E974">
        <v>1.254919897123755</v>
      </c>
    </row>
    <row r="975" spans="1:5" x14ac:dyDescent="0.7">
      <c r="A975">
        <v>972</v>
      </c>
      <c r="B975">
        <v>27.659314154797801</v>
      </c>
      <c r="C975">
        <v>0.97102897102897101</v>
      </c>
      <c r="D975">
        <v>3.3199625303687417</v>
      </c>
      <c r="E975">
        <v>1.2645387748211203</v>
      </c>
    </row>
    <row r="976" spans="1:5" x14ac:dyDescent="0.7">
      <c r="A976">
        <v>973</v>
      </c>
      <c r="B976">
        <v>27.744126453381298</v>
      </c>
      <c r="C976">
        <v>0.97202797202797198</v>
      </c>
      <c r="D976">
        <v>3.3230241584518336</v>
      </c>
      <c r="E976">
        <v>1.2743987238680607</v>
      </c>
    </row>
    <row r="977" spans="1:5" x14ac:dyDescent="0.7">
      <c r="A977">
        <v>974</v>
      </c>
      <c r="B977">
        <v>27.786254475307501</v>
      </c>
      <c r="C977">
        <v>0.97302697302697305</v>
      </c>
      <c r="D977">
        <v>3.3245414550849155</v>
      </c>
      <c r="E977">
        <v>1.2845157320930929</v>
      </c>
    </row>
    <row r="978" spans="1:5" x14ac:dyDescent="0.7">
      <c r="A978">
        <v>975</v>
      </c>
      <c r="B978">
        <v>27.911470883776001</v>
      </c>
      <c r="C978">
        <v>0.97402597402597402</v>
      </c>
      <c r="D978">
        <v>3.3290377471189534</v>
      </c>
      <c r="E978">
        <v>1.2949074914155589</v>
      </c>
    </row>
    <row r="979" spans="1:5" x14ac:dyDescent="0.7">
      <c r="A979">
        <v>976</v>
      </c>
      <c r="B979">
        <v>27.948306109604001</v>
      </c>
      <c r="C979">
        <v>0.97502497502497498</v>
      </c>
      <c r="D979">
        <v>3.3303565934570436</v>
      </c>
      <c r="E979">
        <v>1.3055936538414887</v>
      </c>
    </row>
    <row r="980" spans="1:5" x14ac:dyDescent="0.7">
      <c r="A980">
        <v>977</v>
      </c>
      <c r="B980">
        <v>27.9834687062325</v>
      </c>
      <c r="C980">
        <v>0.97602397602397606</v>
      </c>
      <c r="D980">
        <v>3.331613932469677</v>
      </c>
      <c r="E980">
        <v>1.3165961379757427</v>
      </c>
    </row>
    <row r="981" spans="1:5" x14ac:dyDescent="0.7">
      <c r="A981">
        <v>978</v>
      </c>
      <c r="B981">
        <v>28.007760971384499</v>
      </c>
      <c r="C981">
        <v>0.97702297702297702</v>
      </c>
      <c r="D981">
        <v>3.33248164931805</v>
      </c>
      <c r="E981">
        <v>1.3279394985992503</v>
      </c>
    </row>
    <row r="982" spans="1:5" x14ac:dyDescent="0.7">
      <c r="A982">
        <v>979</v>
      </c>
      <c r="B982">
        <v>28.0393943091434</v>
      </c>
      <c r="C982">
        <v>0.97802197802197799</v>
      </c>
      <c r="D982">
        <v>3.3336104609752892</v>
      </c>
      <c r="E982">
        <v>1.339651375675138</v>
      </c>
    </row>
    <row r="983" spans="1:5" x14ac:dyDescent="0.7">
      <c r="A983">
        <v>980</v>
      </c>
      <c r="B983">
        <v>28.117813318103</v>
      </c>
      <c r="C983">
        <v>0.97902097902097907</v>
      </c>
      <c r="D983">
        <v>3.336403301404685</v>
      </c>
      <c r="E983">
        <v>1.3517630443540893</v>
      </c>
    </row>
    <row r="984" spans="1:5" x14ac:dyDescent="0.7">
      <c r="A984">
        <v>981</v>
      </c>
      <c r="B984">
        <v>28.241983495519001</v>
      </c>
      <c r="C984">
        <v>0.98001998001998003</v>
      </c>
      <c r="D984">
        <v>3.340809647251981</v>
      </c>
      <c r="E984">
        <v>1.3643100947479556</v>
      </c>
    </row>
    <row r="985" spans="1:5" x14ac:dyDescent="0.7">
      <c r="A985">
        <v>982</v>
      </c>
      <c r="B985">
        <v>28.346430494845901</v>
      </c>
      <c r="C985">
        <v>0.981018981018981</v>
      </c>
      <c r="D985">
        <v>3.3445011137755802</v>
      </c>
      <c r="E985">
        <v>1.3773332803350511</v>
      </c>
    </row>
    <row r="986" spans="1:5" x14ac:dyDescent="0.7">
      <c r="A986">
        <v>983</v>
      </c>
      <c r="B986">
        <v>28.397846552218599</v>
      </c>
      <c r="C986">
        <v>0.98201798201798207</v>
      </c>
      <c r="D986">
        <v>3.3463133166661465</v>
      </c>
      <c r="E986">
        <v>1.390879588235499</v>
      </c>
    </row>
    <row r="987" spans="1:5" x14ac:dyDescent="0.7">
      <c r="A987">
        <v>984</v>
      </c>
      <c r="B987">
        <v>28.4608868300616</v>
      </c>
      <c r="C987">
        <v>0.98301698301698304</v>
      </c>
      <c r="D987">
        <v>3.3485307527546375</v>
      </c>
      <c r="E987">
        <v>1.4050036054149375</v>
      </c>
    </row>
    <row r="988" spans="1:5" x14ac:dyDescent="0.7">
      <c r="A988">
        <v>985</v>
      </c>
      <c r="B988">
        <v>28.4724154683229</v>
      </c>
      <c r="C988">
        <v>0.984015984015984</v>
      </c>
      <c r="D988">
        <v>3.3489357402734869</v>
      </c>
      <c r="E988">
        <v>1.41976928559636</v>
      </c>
    </row>
    <row r="989" spans="1:5" x14ac:dyDescent="0.7">
      <c r="A989">
        <v>986</v>
      </c>
      <c r="B989">
        <v>28.629426094319701</v>
      </c>
      <c r="C989">
        <v>0.98501498501498497</v>
      </c>
      <c r="D989">
        <v>3.3544350733037884</v>
      </c>
      <c r="E989">
        <v>1.4352522679371207</v>
      </c>
    </row>
    <row r="990" spans="1:5" x14ac:dyDescent="0.7">
      <c r="A990">
        <v>987</v>
      </c>
      <c r="B990">
        <v>28.843780157572699</v>
      </c>
      <c r="C990">
        <v>0.98601398601398604</v>
      </c>
      <c r="D990">
        <v>3.3618943772522285</v>
      </c>
      <c r="E990">
        <v>1.4515429698590054</v>
      </c>
    </row>
    <row r="991" spans="1:5" x14ac:dyDescent="0.7">
      <c r="A991">
        <v>988</v>
      </c>
      <c r="B991">
        <v>29.148260387747001</v>
      </c>
      <c r="C991">
        <v>0.98701298701298701</v>
      </c>
      <c r="D991">
        <v>3.3723952330653413</v>
      </c>
      <c r="E991">
        <v>1.4687507892374683</v>
      </c>
    </row>
    <row r="992" spans="1:5" x14ac:dyDescent="0.7">
      <c r="A992">
        <v>989</v>
      </c>
      <c r="B992">
        <v>29.455032123604202</v>
      </c>
      <c r="C992">
        <v>0.98801198801198797</v>
      </c>
      <c r="D992">
        <v>3.3828647655724176</v>
      </c>
      <c r="E992">
        <v>1.4870099348620758</v>
      </c>
    </row>
    <row r="993" spans="1:5" x14ac:dyDescent="0.7">
      <c r="A993">
        <v>990</v>
      </c>
      <c r="B993">
        <v>29.641054671343301</v>
      </c>
      <c r="C993">
        <v>0.98901098901098905</v>
      </c>
      <c r="D993">
        <v>3.3891603824987269</v>
      </c>
      <c r="E993">
        <v>1.5064877132985706</v>
      </c>
    </row>
    <row r="994" spans="1:5" x14ac:dyDescent="0.7">
      <c r="A994">
        <v>991</v>
      </c>
      <c r="B994">
        <v>29.843782034823899</v>
      </c>
      <c r="C994">
        <v>0.99000999000999002</v>
      </c>
      <c r="D994">
        <v>3.3959765110986107</v>
      </c>
      <c r="E994">
        <v>1.5273966409980606</v>
      </c>
    </row>
    <row r="995" spans="1:5" x14ac:dyDescent="0.7">
      <c r="A995">
        <v>992</v>
      </c>
      <c r="B995">
        <v>30.040547333042699</v>
      </c>
      <c r="C995">
        <v>0.99100899100899098</v>
      </c>
      <c r="D995">
        <v>3.4025480468711842</v>
      </c>
      <c r="E995">
        <v>1.5500127389124074</v>
      </c>
    </row>
    <row r="996" spans="1:5" x14ac:dyDescent="0.7">
      <c r="A996">
        <v>993</v>
      </c>
      <c r="B996">
        <v>30.041881497384001</v>
      </c>
      <c r="C996">
        <v>0.99200799200799206</v>
      </c>
      <c r="D996">
        <v>3.4025924580032738</v>
      </c>
      <c r="E996">
        <v>1.5747042707300054</v>
      </c>
    </row>
    <row r="997" spans="1:5" x14ac:dyDescent="0.7">
      <c r="A997">
        <v>994</v>
      </c>
      <c r="B997">
        <v>30.4085011745061</v>
      </c>
      <c r="C997">
        <v>0.99300699300699302</v>
      </c>
      <c r="D997">
        <v>3.414722213217336</v>
      </c>
      <c r="E997">
        <v>1.6019790905057443</v>
      </c>
    </row>
    <row r="998" spans="1:5" x14ac:dyDescent="0.7">
      <c r="A998">
        <v>995</v>
      </c>
      <c r="B998">
        <v>30.439657393074899</v>
      </c>
      <c r="C998">
        <v>0.99400599400599399</v>
      </c>
      <c r="D998">
        <v>3.4157462777749186</v>
      </c>
      <c r="E998">
        <v>1.632567413286901</v>
      </c>
    </row>
    <row r="999" spans="1:5" x14ac:dyDescent="0.7">
      <c r="A999">
        <v>996</v>
      </c>
      <c r="B999">
        <v>31.158536926902102</v>
      </c>
      <c r="C999">
        <v>0.99500499500499495</v>
      </c>
      <c r="D999">
        <v>3.4390882663347933</v>
      </c>
      <c r="E999">
        <v>1.6675779192093541</v>
      </c>
    </row>
    <row r="1000" spans="1:5" x14ac:dyDescent="0.7">
      <c r="A1000">
        <v>997</v>
      </c>
      <c r="B1000">
        <v>33.037175676322803</v>
      </c>
      <c r="C1000">
        <v>0.99600399600399603</v>
      </c>
      <c r="D1000">
        <v>3.4976334630474981</v>
      </c>
      <c r="E1000">
        <v>1.7088234889157543</v>
      </c>
    </row>
    <row r="1001" spans="1:5" x14ac:dyDescent="0.7">
      <c r="A1001">
        <v>998</v>
      </c>
      <c r="B1001">
        <v>34.006074003102697</v>
      </c>
      <c r="C1001">
        <v>0.99700299700299699</v>
      </c>
      <c r="D1001">
        <v>3.5265391558107386</v>
      </c>
      <c r="E1001">
        <v>1.7596050956314342</v>
      </c>
    </row>
    <row r="1002" spans="1:5" x14ac:dyDescent="0.7">
      <c r="A1002">
        <v>999</v>
      </c>
      <c r="B1002">
        <v>34.762216348441399</v>
      </c>
      <c r="C1002">
        <v>0.99800199800199796</v>
      </c>
      <c r="D1002">
        <v>3.5485310598271567</v>
      </c>
      <c r="E1002">
        <v>1.8270634834593384</v>
      </c>
    </row>
    <row r="1003" spans="1:5" x14ac:dyDescent="0.7">
      <c r="A1003" s="2">
        <v>1000</v>
      </c>
      <c r="B1003" s="2">
        <v>36.7420729795355</v>
      </c>
      <c r="C1003" s="2">
        <v>0.99900099900099903</v>
      </c>
      <c r="D1003" s="2">
        <v>3.6039225011548588</v>
      </c>
      <c r="E1003" s="2">
        <v>1.9327894159422274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ワイブル分布の利用</vt:lpstr>
      <vt:lpstr>ワイブル分布の利用 (完成例)</vt:lpstr>
      <vt:lpstr>ワイブル分布</vt:lpstr>
      <vt:lpstr>ワイブル分布 (完成例)</vt:lpstr>
      <vt:lpstr>ワイブル分布累積</vt:lpstr>
      <vt:lpstr>ワイブル分布累積 (完成例)</vt:lpstr>
      <vt:lpstr>ワイブル分布の逆関数</vt:lpstr>
      <vt:lpstr>ワイブル分布の逆関数 (完成例)</vt:lpstr>
      <vt:lpstr>故障率</vt:lpstr>
      <vt:lpstr>故障率 (完成例)</vt:lpstr>
      <vt:lpstr>最尤推定法 (参考) </vt:lpstr>
      <vt:lpstr>母数の推定 (参考)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2024-05-28T00:13:57Z</dcterms:created>
  <dcterms:modified xsi:type="dcterms:W3CDTF">2024-12-26T07:19:32Z</dcterms:modified>
</cp:coreProperties>
</file>