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tem\Dropbox\IFMO\Магистерская\GRS\node\statistic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8" i="1" l="1"/>
  <c r="K21" i="1" l="1"/>
  <c r="K23" i="1"/>
  <c r="K10" i="1"/>
  <c r="K14" i="1"/>
  <c r="K22" i="1"/>
  <c r="K20" i="1"/>
  <c r="K16" i="1"/>
  <c r="K26" i="1"/>
  <c r="K19" i="1"/>
  <c r="K29" i="1"/>
  <c r="K32" i="1"/>
  <c r="K25" i="1"/>
  <c r="G33" i="1"/>
  <c r="H33" i="1"/>
  <c r="I33" i="1"/>
  <c r="J33" i="1"/>
  <c r="F33" i="1"/>
  <c r="K13" i="1"/>
  <c r="K8" i="1"/>
  <c r="K30" i="1"/>
  <c r="K18" i="1"/>
  <c r="K12" i="1"/>
  <c r="K7" i="1"/>
  <c r="K15" i="1"/>
  <c r="K28" i="1"/>
  <c r="K9" i="1"/>
  <c r="K31" i="1"/>
  <c r="K17" i="1"/>
  <c r="K11" i="1"/>
  <c r="K24" i="1"/>
  <c r="K27" i="1"/>
</calcChain>
</file>

<file path=xl/sharedStrings.xml><?xml version="1.0" encoding="utf-8"?>
<sst xmlns="http://schemas.openxmlformats.org/spreadsheetml/2006/main" count="64" uniqueCount="37">
  <si>
    <t>A</t>
  </si>
  <si>
    <t>B</t>
  </si>
  <si>
    <t>Г</t>
  </si>
  <si>
    <t>У</t>
  </si>
  <si>
    <t>Л</t>
  </si>
  <si>
    <t>О</t>
  </si>
  <si>
    <t>Е</t>
  </si>
  <si>
    <t>С</t>
  </si>
  <si>
    <t>Ш</t>
  </si>
  <si>
    <t>Ы</t>
  </si>
  <si>
    <t>П</t>
  </si>
  <si>
    <t>Жест</t>
  </si>
  <si>
    <t>Функция принадлежности</t>
  </si>
  <si>
    <t>Евклидово расстояние</t>
  </si>
  <si>
    <t xml:space="preserve"> L1 метрика</t>
  </si>
  <si>
    <t>Косинусный коэффицинт</t>
  </si>
  <si>
    <t>Коэффициент корреляции</t>
  </si>
  <si>
    <t>Средняя надежность</t>
  </si>
  <si>
    <t>Надежность %</t>
  </si>
  <si>
    <t>Средняя надежность распознавания жеста %</t>
  </si>
  <si>
    <t>К</t>
  </si>
  <si>
    <t>Я</t>
  </si>
  <si>
    <t>Р</t>
  </si>
  <si>
    <t>И</t>
  </si>
  <si>
    <t>Н</t>
  </si>
  <si>
    <t>Ц</t>
  </si>
  <si>
    <t>Ж</t>
  </si>
  <si>
    <t>З</t>
  </si>
  <si>
    <t>Х</t>
  </si>
  <si>
    <t>Т</t>
  </si>
  <si>
    <t>М</t>
  </si>
  <si>
    <t>Ю</t>
  </si>
  <si>
    <t>Э</t>
  </si>
  <si>
    <t>Ч</t>
  </si>
  <si>
    <t>Ф</t>
  </si>
  <si>
    <t>Средняя надежность распознавания %</t>
  </si>
  <si>
    <t>Средняя надежность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</si>
</sst>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05663127527728E-2"/>
          <c:y val="3.3765319966488169E-2"/>
          <c:w val="0.89098795278116705"/>
          <c:h val="0.89615815139885757"/>
        </c:manualLayout>
      </c:layout>
      <c:lineChart>
        <c:grouping val="standard"/>
        <c:varyColors val="0"/>
        <c:ser>
          <c:idx val="0"/>
          <c:order val="0"/>
          <c:tx>
            <c:v>Функция принадлежности</c:v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Лист1!$E$7:$E$32</c:f>
              <c:strCache>
                <c:ptCount val="26"/>
                <c:pt idx="0">
                  <c:v>Г</c:v>
                </c:pt>
                <c:pt idx="1">
                  <c:v>О</c:v>
                </c:pt>
                <c:pt idx="2">
                  <c:v>З</c:v>
                </c:pt>
                <c:pt idx="3">
                  <c:v>Ш</c:v>
                </c:pt>
                <c:pt idx="4">
                  <c:v>Л</c:v>
                </c:pt>
                <c:pt idx="5">
                  <c:v>B</c:v>
                </c:pt>
                <c:pt idx="6">
                  <c:v>Н</c:v>
                </c:pt>
                <c:pt idx="7">
                  <c:v>Ы</c:v>
                </c:pt>
                <c:pt idx="8">
                  <c:v>Е</c:v>
                </c:pt>
                <c:pt idx="9">
                  <c:v>Я</c:v>
                </c:pt>
                <c:pt idx="10">
                  <c:v>К</c:v>
                </c:pt>
                <c:pt idx="11">
                  <c:v>Р</c:v>
                </c:pt>
                <c:pt idx="12">
                  <c:v>Т</c:v>
                </c:pt>
                <c:pt idx="13">
                  <c:v>Ю</c:v>
                </c:pt>
                <c:pt idx="14">
                  <c:v>Ц</c:v>
                </c:pt>
                <c:pt idx="15">
                  <c:v>Э</c:v>
                </c:pt>
                <c:pt idx="16">
                  <c:v>Ч</c:v>
                </c:pt>
                <c:pt idx="17">
                  <c:v>М</c:v>
                </c:pt>
                <c:pt idx="18">
                  <c:v>Х</c:v>
                </c:pt>
                <c:pt idx="19">
                  <c:v>С</c:v>
                </c:pt>
                <c:pt idx="20">
                  <c:v>A</c:v>
                </c:pt>
                <c:pt idx="21">
                  <c:v>Ж</c:v>
                </c:pt>
                <c:pt idx="22">
                  <c:v>У</c:v>
                </c:pt>
                <c:pt idx="23">
                  <c:v>П</c:v>
                </c:pt>
                <c:pt idx="24">
                  <c:v>И</c:v>
                </c:pt>
                <c:pt idx="25">
                  <c:v>Ф</c:v>
                </c:pt>
              </c:strCache>
            </c:strRef>
          </c:cat>
          <c:val>
            <c:numRef>
              <c:f>Лист1!$F$7:$F$32</c:f>
              <c:numCache>
                <c:formatCode>0.00</c:formatCode>
                <c:ptCount val="26"/>
                <c:pt idx="0">
                  <c:v>96.55</c:v>
                </c:pt>
                <c:pt idx="1">
                  <c:v>94.09</c:v>
                </c:pt>
                <c:pt idx="2">
                  <c:v>93.44</c:v>
                </c:pt>
                <c:pt idx="3">
                  <c:v>91.57</c:v>
                </c:pt>
                <c:pt idx="4">
                  <c:v>87.89</c:v>
                </c:pt>
                <c:pt idx="5">
                  <c:v>97.68</c:v>
                </c:pt>
                <c:pt idx="6">
                  <c:v>92.87</c:v>
                </c:pt>
                <c:pt idx="7">
                  <c:v>92.79</c:v>
                </c:pt>
                <c:pt idx="8">
                  <c:v>91.59</c:v>
                </c:pt>
                <c:pt idx="9">
                  <c:v>84.44</c:v>
                </c:pt>
                <c:pt idx="10">
                  <c:v>91.37</c:v>
                </c:pt>
                <c:pt idx="11">
                  <c:v>91.65</c:v>
                </c:pt>
                <c:pt idx="12">
                  <c:v>90.81</c:v>
                </c:pt>
                <c:pt idx="13">
                  <c:v>88.65</c:v>
                </c:pt>
                <c:pt idx="14">
                  <c:v>73.64</c:v>
                </c:pt>
                <c:pt idx="15">
                  <c:v>76.459999999999994</c:v>
                </c:pt>
                <c:pt idx="16">
                  <c:v>85.8</c:v>
                </c:pt>
                <c:pt idx="17">
                  <c:v>81.62</c:v>
                </c:pt>
                <c:pt idx="18">
                  <c:v>77.5</c:v>
                </c:pt>
                <c:pt idx="19">
                  <c:v>81.83</c:v>
                </c:pt>
                <c:pt idx="20">
                  <c:v>99.12</c:v>
                </c:pt>
                <c:pt idx="21">
                  <c:v>68.22</c:v>
                </c:pt>
                <c:pt idx="22">
                  <c:v>97.17</c:v>
                </c:pt>
                <c:pt idx="23">
                  <c:v>66.02</c:v>
                </c:pt>
                <c:pt idx="24">
                  <c:v>95.4</c:v>
                </c:pt>
                <c:pt idx="25">
                  <c:v>86.99</c:v>
                </c:pt>
              </c:numCache>
            </c:numRef>
          </c:val>
          <c:smooth val="0"/>
        </c:ser>
        <c:ser>
          <c:idx val="1"/>
          <c:order val="1"/>
          <c:tx>
            <c:v>Евклидово расстояние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Лист1!$E$7:$E$32</c:f>
              <c:strCache>
                <c:ptCount val="26"/>
                <c:pt idx="0">
                  <c:v>Г</c:v>
                </c:pt>
                <c:pt idx="1">
                  <c:v>О</c:v>
                </c:pt>
                <c:pt idx="2">
                  <c:v>З</c:v>
                </c:pt>
                <c:pt idx="3">
                  <c:v>Ш</c:v>
                </c:pt>
                <c:pt idx="4">
                  <c:v>Л</c:v>
                </c:pt>
                <c:pt idx="5">
                  <c:v>B</c:v>
                </c:pt>
                <c:pt idx="6">
                  <c:v>Н</c:v>
                </c:pt>
                <c:pt idx="7">
                  <c:v>Ы</c:v>
                </c:pt>
                <c:pt idx="8">
                  <c:v>Е</c:v>
                </c:pt>
                <c:pt idx="9">
                  <c:v>Я</c:v>
                </c:pt>
                <c:pt idx="10">
                  <c:v>К</c:v>
                </c:pt>
                <c:pt idx="11">
                  <c:v>Р</c:v>
                </c:pt>
                <c:pt idx="12">
                  <c:v>Т</c:v>
                </c:pt>
                <c:pt idx="13">
                  <c:v>Ю</c:v>
                </c:pt>
                <c:pt idx="14">
                  <c:v>Ц</c:v>
                </c:pt>
                <c:pt idx="15">
                  <c:v>Э</c:v>
                </c:pt>
                <c:pt idx="16">
                  <c:v>Ч</c:v>
                </c:pt>
                <c:pt idx="17">
                  <c:v>М</c:v>
                </c:pt>
                <c:pt idx="18">
                  <c:v>Х</c:v>
                </c:pt>
                <c:pt idx="19">
                  <c:v>С</c:v>
                </c:pt>
                <c:pt idx="20">
                  <c:v>A</c:v>
                </c:pt>
                <c:pt idx="21">
                  <c:v>Ж</c:v>
                </c:pt>
                <c:pt idx="22">
                  <c:v>У</c:v>
                </c:pt>
                <c:pt idx="23">
                  <c:v>П</c:v>
                </c:pt>
                <c:pt idx="24">
                  <c:v>И</c:v>
                </c:pt>
                <c:pt idx="25">
                  <c:v>Ф</c:v>
                </c:pt>
              </c:strCache>
            </c:strRef>
          </c:cat>
          <c:val>
            <c:numRef>
              <c:f>Лист1!$G$7:$G$32</c:f>
              <c:numCache>
                <c:formatCode>0.00</c:formatCode>
                <c:ptCount val="26"/>
                <c:pt idx="0">
                  <c:v>96.78</c:v>
                </c:pt>
                <c:pt idx="1">
                  <c:v>95.74</c:v>
                </c:pt>
                <c:pt idx="2">
                  <c:v>96.61</c:v>
                </c:pt>
                <c:pt idx="3">
                  <c:v>95.48</c:v>
                </c:pt>
                <c:pt idx="4">
                  <c:v>88.51</c:v>
                </c:pt>
                <c:pt idx="5">
                  <c:v>81.45</c:v>
                </c:pt>
                <c:pt idx="6">
                  <c:v>92.37</c:v>
                </c:pt>
                <c:pt idx="7">
                  <c:v>86.7</c:v>
                </c:pt>
                <c:pt idx="8">
                  <c:v>86.24</c:v>
                </c:pt>
                <c:pt idx="9">
                  <c:v>87.42</c:v>
                </c:pt>
                <c:pt idx="10">
                  <c:v>78.44</c:v>
                </c:pt>
                <c:pt idx="11">
                  <c:v>88.1</c:v>
                </c:pt>
                <c:pt idx="12">
                  <c:v>66.5</c:v>
                </c:pt>
                <c:pt idx="13">
                  <c:v>81.77</c:v>
                </c:pt>
                <c:pt idx="14">
                  <c:v>81.92</c:v>
                </c:pt>
                <c:pt idx="15">
                  <c:v>81.45</c:v>
                </c:pt>
                <c:pt idx="16">
                  <c:v>76.27</c:v>
                </c:pt>
                <c:pt idx="17">
                  <c:v>76.709999999999994</c:v>
                </c:pt>
                <c:pt idx="18">
                  <c:v>73.25</c:v>
                </c:pt>
                <c:pt idx="19">
                  <c:v>67.83</c:v>
                </c:pt>
                <c:pt idx="20">
                  <c:v>62.74</c:v>
                </c:pt>
                <c:pt idx="21">
                  <c:v>72.06</c:v>
                </c:pt>
                <c:pt idx="22">
                  <c:v>46.49</c:v>
                </c:pt>
                <c:pt idx="23">
                  <c:v>47.13</c:v>
                </c:pt>
                <c:pt idx="24">
                  <c:v>41.37</c:v>
                </c:pt>
                <c:pt idx="25">
                  <c:v>37.950000000000003</c:v>
                </c:pt>
              </c:numCache>
            </c:numRef>
          </c:val>
          <c:smooth val="0"/>
        </c:ser>
        <c:ser>
          <c:idx val="2"/>
          <c:order val="2"/>
          <c:tx>
            <c:v>L1 метрика</c:v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Лист1!$E$7:$E$32</c:f>
              <c:strCache>
                <c:ptCount val="26"/>
                <c:pt idx="0">
                  <c:v>Г</c:v>
                </c:pt>
                <c:pt idx="1">
                  <c:v>О</c:v>
                </c:pt>
                <c:pt idx="2">
                  <c:v>З</c:v>
                </c:pt>
                <c:pt idx="3">
                  <c:v>Ш</c:v>
                </c:pt>
                <c:pt idx="4">
                  <c:v>Л</c:v>
                </c:pt>
                <c:pt idx="5">
                  <c:v>B</c:v>
                </c:pt>
                <c:pt idx="6">
                  <c:v>Н</c:v>
                </c:pt>
                <c:pt idx="7">
                  <c:v>Ы</c:v>
                </c:pt>
                <c:pt idx="8">
                  <c:v>Е</c:v>
                </c:pt>
                <c:pt idx="9">
                  <c:v>Я</c:v>
                </c:pt>
                <c:pt idx="10">
                  <c:v>К</c:v>
                </c:pt>
                <c:pt idx="11">
                  <c:v>Р</c:v>
                </c:pt>
                <c:pt idx="12">
                  <c:v>Т</c:v>
                </c:pt>
                <c:pt idx="13">
                  <c:v>Ю</c:v>
                </c:pt>
                <c:pt idx="14">
                  <c:v>Ц</c:v>
                </c:pt>
                <c:pt idx="15">
                  <c:v>Э</c:v>
                </c:pt>
                <c:pt idx="16">
                  <c:v>Ч</c:v>
                </c:pt>
                <c:pt idx="17">
                  <c:v>М</c:v>
                </c:pt>
                <c:pt idx="18">
                  <c:v>Х</c:v>
                </c:pt>
                <c:pt idx="19">
                  <c:v>С</c:v>
                </c:pt>
                <c:pt idx="20">
                  <c:v>A</c:v>
                </c:pt>
                <c:pt idx="21">
                  <c:v>Ж</c:v>
                </c:pt>
                <c:pt idx="22">
                  <c:v>У</c:v>
                </c:pt>
                <c:pt idx="23">
                  <c:v>П</c:v>
                </c:pt>
                <c:pt idx="24">
                  <c:v>И</c:v>
                </c:pt>
                <c:pt idx="25">
                  <c:v>Ф</c:v>
                </c:pt>
              </c:strCache>
            </c:strRef>
          </c:cat>
          <c:val>
            <c:numRef>
              <c:f>Лист1!$H$7:$H$32</c:f>
              <c:numCache>
                <c:formatCode>0.00</c:formatCode>
                <c:ptCount val="26"/>
                <c:pt idx="0">
                  <c:v>97.8</c:v>
                </c:pt>
                <c:pt idx="1">
                  <c:v>95.25</c:v>
                </c:pt>
                <c:pt idx="2">
                  <c:v>93.21</c:v>
                </c:pt>
                <c:pt idx="3">
                  <c:v>96.08</c:v>
                </c:pt>
                <c:pt idx="4">
                  <c:v>89.67</c:v>
                </c:pt>
                <c:pt idx="5">
                  <c:v>97.05</c:v>
                </c:pt>
                <c:pt idx="6">
                  <c:v>94.12</c:v>
                </c:pt>
                <c:pt idx="7">
                  <c:v>90.96</c:v>
                </c:pt>
                <c:pt idx="8">
                  <c:v>86.79</c:v>
                </c:pt>
                <c:pt idx="9">
                  <c:v>83.32</c:v>
                </c:pt>
                <c:pt idx="10">
                  <c:v>91.98</c:v>
                </c:pt>
                <c:pt idx="11">
                  <c:v>93.22</c:v>
                </c:pt>
                <c:pt idx="12">
                  <c:v>92.89</c:v>
                </c:pt>
                <c:pt idx="13">
                  <c:v>82.83</c:v>
                </c:pt>
                <c:pt idx="14">
                  <c:v>76.12</c:v>
                </c:pt>
                <c:pt idx="15">
                  <c:v>83.5</c:v>
                </c:pt>
                <c:pt idx="16">
                  <c:v>83.81</c:v>
                </c:pt>
                <c:pt idx="17">
                  <c:v>71.58</c:v>
                </c:pt>
                <c:pt idx="18">
                  <c:v>81.069999999999993</c:v>
                </c:pt>
                <c:pt idx="19">
                  <c:v>81.239999999999995</c:v>
                </c:pt>
                <c:pt idx="20">
                  <c:v>70.23</c:v>
                </c:pt>
                <c:pt idx="21">
                  <c:v>63.18</c:v>
                </c:pt>
                <c:pt idx="22">
                  <c:v>82.04</c:v>
                </c:pt>
                <c:pt idx="23">
                  <c:v>74.680000000000007</c:v>
                </c:pt>
                <c:pt idx="24">
                  <c:v>62.51</c:v>
                </c:pt>
                <c:pt idx="25">
                  <c:v>42.64</c:v>
                </c:pt>
              </c:numCache>
            </c:numRef>
          </c:val>
          <c:smooth val="0"/>
        </c:ser>
        <c:ser>
          <c:idx val="3"/>
          <c:order val="3"/>
          <c:tx>
            <c:v>Косинусный коэффицинт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Лист1!$E$7:$E$32</c:f>
              <c:strCache>
                <c:ptCount val="26"/>
                <c:pt idx="0">
                  <c:v>Г</c:v>
                </c:pt>
                <c:pt idx="1">
                  <c:v>О</c:v>
                </c:pt>
                <c:pt idx="2">
                  <c:v>З</c:v>
                </c:pt>
                <c:pt idx="3">
                  <c:v>Ш</c:v>
                </c:pt>
                <c:pt idx="4">
                  <c:v>Л</c:v>
                </c:pt>
                <c:pt idx="5">
                  <c:v>B</c:v>
                </c:pt>
                <c:pt idx="6">
                  <c:v>Н</c:v>
                </c:pt>
                <c:pt idx="7">
                  <c:v>Ы</c:v>
                </c:pt>
                <c:pt idx="8">
                  <c:v>Е</c:v>
                </c:pt>
                <c:pt idx="9">
                  <c:v>Я</c:v>
                </c:pt>
                <c:pt idx="10">
                  <c:v>К</c:v>
                </c:pt>
                <c:pt idx="11">
                  <c:v>Р</c:v>
                </c:pt>
                <c:pt idx="12">
                  <c:v>Т</c:v>
                </c:pt>
                <c:pt idx="13">
                  <c:v>Ю</c:v>
                </c:pt>
                <c:pt idx="14">
                  <c:v>Ц</c:v>
                </c:pt>
                <c:pt idx="15">
                  <c:v>Э</c:v>
                </c:pt>
                <c:pt idx="16">
                  <c:v>Ч</c:v>
                </c:pt>
                <c:pt idx="17">
                  <c:v>М</c:v>
                </c:pt>
                <c:pt idx="18">
                  <c:v>Х</c:v>
                </c:pt>
                <c:pt idx="19">
                  <c:v>С</c:v>
                </c:pt>
                <c:pt idx="20">
                  <c:v>A</c:v>
                </c:pt>
                <c:pt idx="21">
                  <c:v>Ж</c:v>
                </c:pt>
                <c:pt idx="22">
                  <c:v>У</c:v>
                </c:pt>
                <c:pt idx="23">
                  <c:v>П</c:v>
                </c:pt>
                <c:pt idx="24">
                  <c:v>И</c:v>
                </c:pt>
                <c:pt idx="25">
                  <c:v>Ф</c:v>
                </c:pt>
              </c:strCache>
            </c:strRef>
          </c:cat>
          <c:val>
            <c:numRef>
              <c:f>Лист1!$I$7:$I$32</c:f>
              <c:numCache>
                <c:formatCode>0.00</c:formatCode>
                <c:ptCount val="26"/>
                <c:pt idx="0">
                  <c:v>96.51</c:v>
                </c:pt>
                <c:pt idx="1">
                  <c:v>95.54</c:v>
                </c:pt>
                <c:pt idx="2">
                  <c:v>95.93</c:v>
                </c:pt>
                <c:pt idx="3">
                  <c:v>90.26</c:v>
                </c:pt>
                <c:pt idx="4">
                  <c:v>91.1</c:v>
                </c:pt>
                <c:pt idx="5">
                  <c:v>83.25</c:v>
                </c:pt>
                <c:pt idx="6">
                  <c:v>80.849999999999994</c:v>
                </c:pt>
                <c:pt idx="7">
                  <c:v>85.28</c:v>
                </c:pt>
                <c:pt idx="8">
                  <c:v>84.36</c:v>
                </c:pt>
                <c:pt idx="9">
                  <c:v>84.9</c:v>
                </c:pt>
                <c:pt idx="10">
                  <c:v>81.34</c:v>
                </c:pt>
                <c:pt idx="11">
                  <c:v>74.11</c:v>
                </c:pt>
                <c:pt idx="12">
                  <c:v>78.36</c:v>
                </c:pt>
                <c:pt idx="13">
                  <c:v>76.72</c:v>
                </c:pt>
                <c:pt idx="14">
                  <c:v>81.83</c:v>
                </c:pt>
                <c:pt idx="15">
                  <c:v>76.17</c:v>
                </c:pt>
                <c:pt idx="16">
                  <c:v>73.88</c:v>
                </c:pt>
                <c:pt idx="17">
                  <c:v>76.83</c:v>
                </c:pt>
                <c:pt idx="18">
                  <c:v>74.62</c:v>
                </c:pt>
                <c:pt idx="19">
                  <c:v>67.150000000000006</c:v>
                </c:pt>
                <c:pt idx="20">
                  <c:v>61.58</c:v>
                </c:pt>
                <c:pt idx="21">
                  <c:v>69.53</c:v>
                </c:pt>
                <c:pt idx="22">
                  <c:v>44.9</c:v>
                </c:pt>
                <c:pt idx="23">
                  <c:v>56.67</c:v>
                </c:pt>
                <c:pt idx="24">
                  <c:v>28.6</c:v>
                </c:pt>
                <c:pt idx="25">
                  <c:v>38.590000000000003</c:v>
                </c:pt>
              </c:numCache>
            </c:numRef>
          </c:val>
          <c:smooth val="0"/>
        </c:ser>
        <c:ser>
          <c:idx val="4"/>
          <c:order val="4"/>
          <c:tx>
            <c:v>Коэффициент корреляции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Лист1!$E$7:$E$32</c:f>
              <c:strCache>
                <c:ptCount val="26"/>
                <c:pt idx="0">
                  <c:v>Г</c:v>
                </c:pt>
                <c:pt idx="1">
                  <c:v>О</c:v>
                </c:pt>
                <c:pt idx="2">
                  <c:v>З</c:v>
                </c:pt>
                <c:pt idx="3">
                  <c:v>Ш</c:v>
                </c:pt>
                <c:pt idx="4">
                  <c:v>Л</c:v>
                </c:pt>
                <c:pt idx="5">
                  <c:v>B</c:v>
                </c:pt>
                <c:pt idx="6">
                  <c:v>Н</c:v>
                </c:pt>
                <c:pt idx="7">
                  <c:v>Ы</c:v>
                </c:pt>
                <c:pt idx="8">
                  <c:v>Е</c:v>
                </c:pt>
                <c:pt idx="9">
                  <c:v>Я</c:v>
                </c:pt>
                <c:pt idx="10">
                  <c:v>К</c:v>
                </c:pt>
                <c:pt idx="11">
                  <c:v>Р</c:v>
                </c:pt>
                <c:pt idx="12">
                  <c:v>Т</c:v>
                </c:pt>
                <c:pt idx="13">
                  <c:v>Ю</c:v>
                </c:pt>
                <c:pt idx="14">
                  <c:v>Ц</c:v>
                </c:pt>
                <c:pt idx="15">
                  <c:v>Э</c:v>
                </c:pt>
                <c:pt idx="16">
                  <c:v>Ч</c:v>
                </c:pt>
                <c:pt idx="17">
                  <c:v>М</c:v>
                </c:pt>
                <c:pt idx="18">
                  <c:v>Х</c:v>
                </c:pt>
                <c:pt idx="19">
                  <c:v>С</c:v>
                </c:pt>
                <c:pt idx="20">
                  <c:v>A</c:v>
                </c:pt>
                <c:pt idx="21">
                  <c:v>Ж</c:v>
                </c:pt>
                <c:pt idx="22">
                  <c:v>У</c:v>
                </c:pt>
                <c:pt idx="23">
                  <c:v>П</c:v>
                </c:pt>
                <c:pt idx="24">
                  <c:v>И</c:v>
                </c:pt>
                <c:pt idx="25">
                  <c:v>Ф</c:v>
                </c:pt>
              </c:strCache>
            </c:strRef>
          </c:cat>
          <c:val>
            <c:numRef>
              <c:f>Лист1!$J$7:$J$32</c:f>
              <c:numCache>
                <c:formatCode>0.00</c:formatCode>
                <c:ptCount val="26"/>
                <c:pt idx="0">
                  <c:v>96.51</c:v>
                </c:pt>
                <c:pt idx="1">
                  <c:v>95.45</c:v>
                </c:pt>
                <c:pt idx="2">
                  <c:v>95.93</c:v>
                </c:pt>
                <c:pt idx="3">
                  <c:v>90.26</c:v>
                </c:pt>
                <c:pt idx="4">
                  <c:v>91.01</c:v>
                </c:pt>
                <c:pt idx="5">
                  <c:v>83.25</c:v>
                </c:pt>
                <c:pt idx="6">
                  <c:v>80.849999999999994</c:v>
                </c:pt>
                <c:pt idx="7">
                  <c:v>85.28</c:v>
                </c:pt>
                <c:pt idx="8">
                  <c:v>84.36</c:v>
                </c:pt>
                <c:pt idx="9">
                  <c:v>84.9</c:v>
                </c:pt>
                <c:pt idx="10">
                  <c:v>81.34</c:v>
                </c:pt>
                <c:pt idx="11">
                  <c:v>74.11</c:v>
                </c:pt>
                <c:pt idx="12">
                  <c:v>78.36</c:v>
                </c:pt>
                <c:pt idx="13">
                  <c:v>76.72</c:v>
                </c:pt>
                <c:pt idx="14">
                  <c:v>81.83</c:v>
                </c:pt>
                <c:pt idx="15">
                  <c:v>76.17</c:v>
                </c:pt>
                <c:pt idx="16">
                  <c:v>73.88</c:v>
                </c:pt>
                <c:pt idx="17">
                  <c:v>76.83</c:v>
                </c:pt>
                <c:pt idx="18">
                  <c:v>74.62</c:v>
                </c:pt>
                <c:pt idx="19">
                  <c:v>67.150000000000006</c:v>
                </c:pt>
                <c:pt idx="20">
                  <c:v>61.58</c:v>
                </c:pt>
                <c:pt idx="21">
                  <c:v>69.53</c:v>
                </c:pt>
                <c:pt idx="22">
                  <c:v>44.9</c:v>
                </c:pt>
                <c:pt idx="23">
                  <c:v>56.67</c:v>
                </c:pt>
                <c:pt idx="24">
                  <c:v>28.6</c:v>
                </c:pt>
                <c:pt idx="25">
                  <c:v>38.590000000000003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2056"/>
        <c:axId val="175461456"/>
      </c:lineChart>
      <c:catAx>
        <c:axId val="17796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61456"/>
        <c:crosses val="autoZero"/>
        <c:auto val="1"/>
        <c:lblAlgn val="ctr"/>
        <c:lblOffset val="100"/>
        <c:noMultiLvlLbl val="0"/>
      </c:catAx>
      <c:valAx>
        <c:axId val="175461456"/>
        <c:scaling>
          <c:orientation val="minMax"/>
          <c:max val="10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56291645315027"/>
          <c:y val="0.50289065391033061"/>
          <c:w val="0.21292581449455489"/>
          <c:h val="0.27292762024040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3</xdr:row>
      <xdr:rowOff>178591</xdr:rowOff>
    </xdr:from>
    <xdr:to>
      <xdr:col>41</xdr:col>
      <xdr:colOff>33129</xdr:colOff>
      <xdr:row>33</xdr:row>
      <xdr:rowOff>24848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O72"/>
  <sheetViews>
    <sheetView tabSelected="1" topLeftCell="A4" zoomScale="85" zoomScaleNormal="85" workbookViewId="0">
      <selection activeCell="I43" sqref="I42:I43"/>
    </sheetView>
  </sheetViews>
  <sheetFormatPr defaultRowHeight="15" x14ac:dyDescent="0.25"/>
  <cols>
    <col min="4" max="4" width="7.140625" customWidth="1"/>
    <col min="5" max="5" width="11.7109375" style="22" customWidth="1"/>
    <col min="6" max="6" width="14.42578125" style="3" bestFit="1" customWidth="1"/>
    <col min="7" max="7" width="10" style="3" customWidth="1"/>
    <col min="8" max="8" width="10.28515625" style="3" bestFit="1" customWidth="1"/>
    <col min="9" max="9" width="11.140625" style="3" customWidth="1"/>
    <col min="10" max="10" width="12.140625" style="3" customWidth="1"/>
    <col min="11" max="11" width="14.28515625" style="3" customWidth="1"/>
    <col min="14" max="14" width="10.7109375" customWidth="1"/>
    <col min="15" max="40" width="3.140625" customWidth="1"/>
    <col min="41" max="41" width="13.5703125" customWidth="1"/>
    <col min="42" max="42" width="11.5703125" customWidth="1"/>
  </cols>
  <sheetData>
    <row r="3" spans="4:12" x14ac:dyDescent="0.25">
      <c r="D3" s="5"/>
      <c r="E3" s="17"/>
      <c r="F3" s="8"/>
      <c r="G3" s="8"/>
      <c r="H3" s="8"/>
      <c r="I3" s="8"/>
      <c r="J3" s="8"/>
      <c r="K3" s="8"/>
      <c r="L3" s="5"/>
    </row>
    <row r="4" spans="4:12" x14ac:dyDescent="0.25">
      <c r="D4" s="4"/>
      <c r="E4" s="18"/>
      <c r="F4" s="7"/>
      <c r="G4" s="7"/>
      <c r="H4" s="7"/>
      <c r="I4" s="7"/>
      <c r="J4" s="7"/>
      <c r="K4" s="7"/>
      <c r="L4" s="5"/>
    </row>
    <row r="5" spans="4:12" ht="21" customHeight="1" x14ac:dyDescent="0.25">
      <c r="D5" s="4"/>
      <c r="E5" s="32" t="s">
        <v>11</v>
      </c>
      <c r="F5" s="32" t="s">
        <v>18</v>
      </c>
      <c r="G5" s="32"/>
      <c r="H5" s="32"/>
      <c r="I5" s="32"/>
      <c r="J5" s="32"/>
      <c r="K5" s="33" t="s">
        <v>19</v>
      </c>
      <c r="L5" s="5"/>
    </row>
    <row r="6" spans="4:12" ht="36.75" customHeight="1" x14ac:dyDescent="0.25">
      <c r="D6" s="4"/>
      <c r="E6" s="32"/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33"/>
      <c r="L6" s="5"/>
    </row>
    <row r="7" spans="4:12" x14ac:dyDescent="0.25">
      <c r="D7" s="4"/>
      <c r="E7" s="19" t="s">
        <v>2</v>
      </c>
      <c r="F7" s="6">
        <v>96.55</v>
      </c>
      <c r="G7" s="6">
        <v>96.78</v>
      </c>
      <c r="H7" s="6">
        <v>97.8</v>
      </c>
      <c r="I7" s="6">
        <v>96.51</v>
      </c>
      <c r="J7" s="6">
        <v>96.51</v>
      </c>
      <c r="K7" s="6">
        <f>AVERAGE(F7:J7)</f>
        <v>96.83</v>
      </c>
      <c r="L7" s="5"/>
    </row>
    <row r="8" spans="4:12" x14ac:dyDescent="0.25">
      <c r="D8" s="4"/>
      <c r="E8" s="19" t="s">
        <v>5</v>
      </c>
      <c r="F8" s="6">
        <v>94.09</v>
      </c>
      <c r="G8" s="6">
        <v>95.74</v>
      </c>
      <c r="H8" s="6">
        <v>95.25</v>
      </c>
      <c r="I8" s="6">
        <v>95.54</v>
      </c>
      <c r="J8" s="6">
        <v>95.45</v>
      </c>
      <c r="K8" s="6">
        <f>AVERAGE(F8:J8)</f>
        <v>95.213999999999999</v>
      </c>
      <c r="L8" s="5"/>
    </row>
    <row r="9" spans="4:12" x14ac:dyDescent="0.25">
      <c r="D9" s="4"/>
      <c r="E9" s="19" t="s">
        <v>27</v>
      </c>
      <c r="F9" s="6">
        <v>93.44</v>
      </c>
      <c r="G9" s="6">
        <v>96.61</v>
      </c>
      <c r="H9" s="6">
        <v>93.21</v>
      </c>
      <c r="I9" s="6">
        <v>95.93</v>
      </c>
      <c r="J9" s="6">
        <v>95.93</v>
      </c>
      <c r="K9" s="6">
        <f>AVERAGE(F9:J9)</f>
        <v>95.024000000000001</v>
      </c>
      <c r="L9" s="5"/>
    </row>
    <row r="10" spans="4:12" x14ac:dyDescent="0.25">
      <c r="D10" s="4"/>
      <c r="E10" s="19" t="s">
        <v>8</v>
      </c>
      <c r="F10" s="6">
        <v>91.57</v>
      </c>
      <c r="G10" s="6">
        <v>95.48</v>
      </c>
      <c r="H10" s="6">
        <v>96.08</v>
      </c>
      <c r="I10" s="6">
        <v>90.26</v>
      </c>
      <c r="J10" s="6">
        <v>90.26</v>
      </c>
      <c r="K10" s="6">
        <f>AVERAGE(F10:J10)</f>
        <v>92.72999999999999</v>
      </c>
      <c r="L10" s="5"/>
    </row>
    <row r="11" spans="4:12" x14ac:dyDescent="0.25">
      <c r="D11" s="4"/>
      <c r="E11" s="19" t="s">
        <v>4</v>
      </c>
      <c r="F11" s="6">
        <v>87.89</v>
      </c>
      <c r="G11" s="6">
        <v>88.51</v>
      </c>
      <c r="H11" s="6">
        <v>89.67</v>
      </c>
      <c r="I11" s="6">
        <v>91.1</v>
      </c>
      <c r="J11" s="6">
        <v>91.01</v>
      </c>
      <c r="K11" s="6">
        <f>AVERAGE(F11:J11)</f>
        <v>89.635999999999996</v>
      </c>
      <c r="L11" s="5"/>
    </row>
    <row r="12" spans="4:12" x14ac:dyDescent="0.25">
      <c r="D12" s="4"/>
      <c r="E12" s="19" t="s">
        <v>1</v>
      </c>
      <c r="F12" s="6">
        <v>97.68</v>
      </c>
      <c r="G12" s="6">
        <v>81.45</v>
      </c>
      <c r="H12" s="6">
        <v>97.05</v>
      </c>
      <c r="I12" s="6">
        <v>83.25</v>
      </c>
      <c r="J12" s="6">
        <v>83.25</v>
      </c>
      <c r="K12" s="6">
        <f>AVERAGE(F12:J12)</f>
        <v>88.536000000000001</v>
      </c>
      <c r="L12" s="5"/>
    </row>
    <row r="13" spans="4:12" x14ac:dyDescent="0.25">
      <c r="D13" s="4"/>
      <c r="E13" s="19" t="s">
        <v>24</v>
      </c>
      <c r="F13" s="6">
        <v>92.87</v>
      </c>
      <c r="G13" s="6">
        <v>92.37</v>
      </c>
      <c r="H13" s="6">
        <v>94.12</v>
      </c>
      <c r="I13" s="6">
        <v>80.849999999999994</v>
      </c>
      <c r="J13" s="6">
        <v>80.849999999999994</v>
      </c>
      <c r="K13" s="6">
        <f>AVERAGE(F13:J13)</f>
        <v>88.212000000000018</v>
      </c>
      <c r="L13" s="5"/>
    </row>
    <row r="14" spans="4:12" x14ac:dyDescent="0.25">
      <c r="D14" s="4"/>
      <c r="E14" s="19" t="s">
        <v>9</v>
      </c>
      <c r="F14" s="6">
        <v>92.79</v>
      </c>
      <c r="G14" s="6">
        <v>86.7</v>
      </c>
      <c r="H14" s="6">
        <v>90.96</v>
      </c>
      <c r="I14" s="6">
        <v>85.28</v>
      </c>
      <c r="J14" s="6">
        <v>85.28</v>
      </c>
      <c r="K14" s="6">
        <f>AVERAGE(F14:J14)</f>
        <v>88.201999999999998</v>
      </c>
      <c r="L14" s="5"/>
    </row>
    <row r="15" spans="4:12" x14ac:dyDescent="0.25">
      <c r="D15" s="4"/>
      <c r="E15" s="19" t="s">
        <v>6</v>
      </c>
      <c r="F15" s="6">
        <v>91.59</v>
      </c>
      <c r="G15" s="6">
        <v>86.24</v>
      </c>
      <c r="H15" s="6">
        <v>86.79</v>
      </c>
      <c r="I15" s="6">
        <v>84.36</v>
      </c>
      <c r="J15" s="6">
        <v>84.36</v>
      </c>
      <c r="K15" s="6">
        <f>AVERAGE(F15:J15)</f>
        <v>86.668000000000006</v>
      </c>
      <c r="L15" s="5"/>
    </row>
    <row r="16" spans="4:12" x14ac:dyDescent="0.25">
      <c r="D16" s="4"/>
      <c r="E16" s="19" t="s">
        <v>21</v>
      </c>
      <c r="F16" s="6">
        <v>84.44</v>
      </c>
      <c r="G16" s="6">
        <v>87.42</v>
      </c>
      <c r="H16" s="6">
        <v>83.32</v>
      </c>
      <c r="I16" s="6">
        <v>84.9</v>
      </c>
      <c r="J16" s="6">
        <v>84.9</v>
      </c>
      <c r="K16" s="6">
        <f>AVERAGE(F16:J16)</f>
        <v>84.996000000000009</v>
      </c>
      <c r="L16" s="5"/>
    </row>
    <row r="17" spans="4:12" x14ac:dyDescent="0.25">
      <c r="D17" s="4"/>
      <c r="E17" s="19" t="s">
        <v>20</v>
      </c>
      <c r="F17" s="6">
        <v>91.37</v>
      </c>
      <c r="G17" s="6">
        <v>78.44</v>
      </c>
      <c r="H17" s="6">
        <v>91.98</v>
      </c>
      <c r="I17" s="6">
        <v>81.34</v>
      </c>
      <c r="J17" s="6">
        <v>81.34</v>
      </c>
      <c r="K17" s="6">
        <f>AVERAGE(F17:J17)</f>
        <v>84.894000000000005</v>
      </c>
      <c r="L17" s="5"/>
    </row>
    <row r="18" spans="4:12" x14ac:dyDescent="0.25">
      <c r="D18" s="4"/>
      <c r="E18" s="19" t="s">
        <v>22</v>
      </c>
      <c r="F18" s="6">
        <v>91.65</v>
      </c>
      <c r="G18" s="6">
        <v>88.1</v>
      </c>
      <c r="H18" s="6">
        <v>93.22</v>
      </c>
      <c r="I18" s="6">
        <v>74.11</v>
      </c>
      <c r="J18" s="6">
        <v>74.11</v>
      </c>
      <c r="K18" s="6">
        <f>AVERAGE(F18:J18)</f>
        <v>84.238000000000014</v>
      </c>
      <c r="L18" s="5"/>
    </row>
    <row r="19" spans="4:12" x14ac:dyDescent="0.25">
      <c r="D19" s="4"/>
      <c r="E19" s="19" t="s">
        <v>29</v>
      </c>
      <c r="F19" s="6">
        <v>90.81</v>
      </c>
      <c r="G19" s="6">
        <v>66.5</v>
      </c>
      <c r="H19" s="6">
        <v>92.89</v>
      </c>
      <c r="I19" s="6">
        <v>78.36</v>
      </c>
      <c r="J19" s="6">
        <v>78.36</v>
      </c>
      <c r="K19" s="6">
        <f>AVERAGE(F19:J19)</f>
        <v>81.384</v>
      </c>
      <c r="L19" s="5"/>
    </row>
    <row r="20" spans="4:12" x14ac:dyDescent="0.25">
      <c r="D20" s="4"/>
      <c r="E20" s="19" t="s">
        <v>31</v>
      </c>
      <c r="F20" s="6">
        <v>88.65</v>
      </c>
      <c r="G20" s="6">
        <v>81.77</v>
      </c>
      <c r="H20" s="6">
        <v>82.83</v>
      </c>
      <c r="I20" s="6">
        <v>76.72</v>
      </c>
      <c r="J20" s="6">
        <v>76.72</v>
      </c>
      <c r="K20" s="6">
        <f>AVERAGE(F20:J20)</f>
        <v>81.338000000000008</v>
      </c>
      <c r="L20" s="5"/>
    </row>
    <row r="21" spans="4:12" x14ac:dyDescent="0.25">
      <c r="D21" s="4"/>
      <c r="E21" s="19" t="s">
        <v>25</v>
      </c>
      <c r="F21" s="6">
        <v>73.64</v>
      </c>
      <c r="G21" s="6">
        <v>81.92</v>
      </c>
      <c r="H21" s="6">
        <v>76.12</v>
      </c>
      <c r="I21" s="6">
        <v>81.83</v>
      </c>
      <c r="J21" s="6">
        <v>81.83</v>
      </c>
      <c r="K21" s="6">
        <f>AVERAGE(F21:J21)</f>
        <v>79.067999999999998</v>
      </c>
      <c r="L21" s="5"/>
    </row>
    <row r="22" spans="4:12" x14ac:dyDescent="0.25">
      <c r="D22" s="4"/>
      <c r="E22" s="19" t="s">
        <v>32</v>
      </c>
      <c r="F22" s="6">
        <v>76.459999999999994</v>
      </c>
      <c r="G22" s="6">
        <v>81.45</v>
      </c>
      <c r="H22" s="6">
        <v>83.5</v>
      </c>
      <c r="I22" s="6">
        <v>76.17</v>
      </c>
      <c r="J22" s="6">
        <v>76.17</v>
      </c>
      <c r="K22" s="6">
        <f>AVERAGE(F22:J22)</f>
        <v>78.75</v>
      </c>
      <c r="L22" s="5"/>
    </row>
    <row r="23" spans="4:12" x14ac:dyDescent="0.25">
      <c r="D23" s="4"/>
      <c r="E23" s="19" t="s">
        <v>33</v>
      </c>
      <c r="F23" s="6">
        <v>85.8</v>
      </c>
      <c r="G23" s="6">
        <v>76.27</v>
      </c>
      <c r="H23" s="6">
        <v>83.81</v>
      </c>
      <c r="I23" s="6">
        <v>73.88</v>
      </c>
      <c r="J23" s="6">
        <v>73.88</v>
      </c>
      <c r="K23" s="6">
        <f>AVERAGE(F23:J23)</f>
        <v>78.727999999999994</v>
      </c>
      <c r="L23" s="5"/>
    </row>
    <row r="24" spans="4:12" x14ac:dyDescent="0.25">
      <c r="D24" s="4"/>
      <c r="E24" s="19" t="s">
        <v>30</v>
      </c>
      <c r="F24" s="6">
        <v>81.62</v>
      </c>
      <c r="G24" s="6">
        <v>76.709999999999994</v>
      </c>
      <c r="H24" s="6">
        <v>71.58</v>
      </c>
      <c r="I24" s="6">
        <v>76.83</v>
      </c>
      <c r="J24" s="6">
        <v>76.83</v>
      </c>
      <c r="K24" s="6">
        <f>AVERAGE(F24:J24)</f>
        <v>76.713999999999984</v>
      </c>
      <c r="L24" s="5"/>
    </row>
    <row r="25" spans="4:12" x14ac:dyDescent="0.25">
      <c r="D25" s="4"/>
      <c r="E25" s="19" t="s">
        <v>28</v>
      </c>
      <c r="F25" s="6">
        <v>77.5</v>
      </c>
      <c r="G25" s="6">
        <v>73.25</v>
      </c>
      <c r="H25" s="6">
        <v>81.069999999999993</v>
      </c>
      <c r="I25" s="6">
        <v>74.62</v>
      </c>
      <c r="J25" s="6">
        <v>74.62</v>
      </c>
      <c r="K25" s="6">
        <f>AVERAGE(F25:J25)</f>
        <v>76.212000000000003</v>
      </c>
      <c r="L25" s="5"/>
    </row>
    <row r="26" spans="4:12" x14ac:dyDescent="0.25">
      <c r="D26" s="4"/>
      <c r="E26" s="19" t="s">
        <v>7</v>
      </c>
      <c r="F26" s="6">
        <v>81.83</v>
      </c>
      <c r="G26" s="6">
        <v>67.83</v>
      </c>
      <c r="H26" s="6">
        <v>81.239999999999995</v>
      </c>
      <c r="I26" s="6">
        <v>67.150000000000006</v>
      </c>
      <c r="J26" s="6">
        <v>67.150000000000006</v>
      </c>
      <c r="K26" s="6">
        <f>AVERAGE(F26:J26)</f>
        <v>73.039999999999992</v>
      </c>
      <c r="L26" s="5"/>
    </row>
    <row r="27" spans="4:12" x14ac:dyDescent="0.25">
      <c r="D27" s="4"/>
      <c r="E27" s="19" t="s">
        <v>0</v>
      </c>
      <c r="F27" s="6">
        <v>99.12</v>
      </c>
      <c r="G27" s="6">
        <v>62.74</v>
      </c>
      <c r="H27" s="6">
        <v>70.23</v>
      </c>
      <c r="I27" s="6">
        <v>61.58</v>
      </c>
      <c r="J27" s="6">
        <v>61.58</v>
      </c>
      <c r="K27" s="6">
        <f>AVERAGE(F27:J27)</f>
        <v>71.05</v>
      </c>
      <c r="L27" s="5"/>
    </row>
    <row r="28" spans="4:12" x14ac:dyDescent="0.25">
      <c r="D28" s="4"/>
      <c r="E28" s="19" t="s">
        <v>26</v>
      </c>
      <c r="F28" s="6">
        <v>68.22</v>
      </c>
      <c r="G28" s="6">
        <v>72.06</v>
      </c>
      <c r="H28" s="6">
        <v>63.18</v>
      </c>
      <c r="I28" s="6">
        <v>69.53</v>
      </c>
      <c r="J28" s="6">
        <v>69.53</v>
      </c>
      <c r="K28" s="6">
        <f>AVERAGE(F28:J28)</f>
        <v>68.503999999999991</v>
      </c>
      <c r="L28" s="5"/>
    </row>
    <row r="29" spans="4:12" x14ac:dyDescent="0.25">
      <c r="D29" s="4"/>
      <c r="E29" s="19" t="s">
        <v>3</v>
      </c>
      <c r="F29" s="6">
        <v>97.17</v>
      </c>
      <c r="G29" s="6">
        <v>46.49</v>
      </c>
      <c r="H29" s="6">
        <v>82.04</v>
      </c>
      <c r="I29" s="6">
        <v>44.9</v>
      </c>
      <c r="J29" s="6">
        <v>44.9</v>
      </c>
      <c r="K29" s="6">
        <f>AVERAGE(F29:J29)</f>
        <v>63.099999999999987</v>
      </c>
      <c r="L29" s="5"/>
    </row>
    <row r="30" spans="4:12" x14ac:dyDescent="0.25">
      <c r="D30" s="4"/>
      <c r="E30" s="19" t="s">
        <v>10</v>
      </c>
      <c r="F30" s="6">
        <v>66.02</v>
      </c>
      <c r="G30" s="6">
        <v>47.13</v>
      </c>
      <c r="H30" s="6">
        <v>74.680000000000007</v>
      </c>
      <c r="I30" s="6">
        <v>56.67</v>
      </c>
      <c r="J30" s="6">
        <v>56.67</v>
      </c>
      <c r="K30" s="6">
        <f>AVERAGE(F30:J30)</f>
        <v>60.234000000000002</v>
      </c>
      <c r="L30" s="5"/>
    </row>
    <row r="31" spans="4:12" x14ac:dyDescent="0.25">
      <c r="D31" s="4"/>
      <c r="E31" s="19" t="s">
        <v>23</v>
      </c>
      <c r="F31" s="6">
        <v>95.4</v>
      </c>
      <c r="G31" s="6">
        <v>41.37</v>
      </c>
      <c r="H31" s="6">
        <v>62.51</v>
      </c>
      <c r="I31" s="6">
        <v>28.6</v>
      </c>
      <c r="J31" s="6">
        <v>28.6</v>
      </c>
      <c r="K31" s="6">
        <f>AVERAGE(F31:J31)</f>
        <v>51.296000000000006</v>
      </c>
      <c r="L31" s="5"/>
    </row>
    <row r="32" spans="4:12" x14ac:dyDescent="0.25">
      <c r="D32" s="4"/>
      <c r="E32" s="19" t="s">
        <v>34</v>
      </c>
      <c r="F32" s="6">
        <v>86.99</v>
      </c>
      <c r="G32" s="6">
        <v>37.950000000000003</v>
      </c>
      <c r="H32" s="6">
        <v>42.64</v>
      </c>
      <c r="I32" s="6">
        <v>38.590000000000003</v>
      </c>
      <c r="J32" s="6">
        <v>38.590000000000003</v>
      </c>
      <c r="K32" s="6">
        <f>AVERAGE(F32:J32)</f>
        <v>48.951999999999998</v>
      </c>
      <c r="L32" s="5"/>
    </row>
    <row r="33" spans="4:41" ht="29.25" customHeight="1" x14ac:dyDescent="0.25">
      <c r="D33" s="4"/>
      <c r="E33" s="16" t="s">
        <v>17</v>
      </c>
      <c r="F33" s="10">
        <f>AVERAGE(F7:F28)</f>
        <v>87.708181818181828</v>
      </c>
      <c r="G33" s="10">
        <f t="shared" ref="G33:J33" si="0">AVERAGE(G7:G28)</f>
        <v>82.47</v>
      </c>
      <c r="H33" s="10">
        <f t="shared" si="0"/>
        <v>86.177272727272722</v>
      </c>
      <c r="I33" s="10">
        <f t="shared" si="0"/>
        <v>80.913636363636343</v>
      </c>
      <c r="J33" s="10">
        <f t="shared" si="0"/>
        <v>80.905454545454532</v>
      </c>
      <c r="K33" s="10"/>
      <c r="L33" s="5"/>
    </row>
    <row r="34" spans="4:41" x14ac:dyDescent="0.25">
      <c r="D34" s="4"/>
      <c r="E34" s="20"/>
      <c r="F34" s="7"/>
      <c r="G34" s="7"/>
      <c r="H34" s="7"/>
      <c r="I34" s="7"/>
      <c r="J34" s="11"/>
      <c r="K34" s="11"/>
      <c r="L34" s="12"/>
    </row>
    <row r="35" spans="4:41" x14ac:dyDescent="0.25">
      <c r="D35" s="4"/>
      <c r="E35" s="20"/>
      <c r="F35" s="7"/>
      <c r="G35" s="7"/>
      <c r="H35" s="7"/>
      <c r="I35" s="7"/>
      <c r="J35" s="11"/>
      <c r="K35" s="11"/>
      <c r="L35" s="12"/>
    </row>
    <row r="36" spans="4:41" x14ac:dyDescent="0.25">
      <c r="D36" s="4"/>
      <c r="E36" s="20"/>
      <c r="F36" s="7"/>
      <c r="G36" s="7"/>
      <c r="H36" s="7"/>
      <c r="I36" s="7"/>
      <c r="J36" s="11"/>
      <c r="K36" s="11"/>
      <c r="L36" s="12"/>
    </row>
    <row r="37" spans="4:41" ht="25.5" x14ac:dyDescent="0.25">
      <c r="D37" s="4"/>
      <c r="E37" s="20"/>
      <c r="F37" s="7"/>
      <c r="G37" s="7"/>
      <c r="H37" s="7"/>
      <c r="I37" s="7"/>
      <c r="J37" s="11"/>
      <c r="K37" s="11"/>
      <c r="L37" s="12"/>
      <c r="M37" s="32" t="s">
        <v>11</v>
      </c>
      <c r="N37" s="32"/>
      <c r="O37" s="15" t="s">
        <v>0</v>
      </c>
      <c r="P37" s="15" t="s">
        <v>1</v>
      </c>
      <c r="Q37" s="15" t="s">
        <v>2</v>
      </c>
      <c r="R37" s="15" t="s">
        <v>6</v>
      </c>
      <c r="S37" s="15" t="s">
        <v>26</v>
      </c>
      <c r="T37" s="15" t="s">
        <v>27</v>
      </c>
      <c r="U37" s="15" t="s">
        <v>23</v>
      </c>
      <c r="V37" s="15" t="s">
        <v>20</v>
      </c>
      <c r="W37" s="15" t="s">
        <v>4</v>
      </c>
      <c r="X37" s="15" t="s">
        <v>30</v>
      </c>
      <c r="Y37" s="15" t="s">
        <v>24</v>
      </c>
      <c r="Z37" s="15" t="s">
        <v>5</v>
      </c>
      <c r="AA37" s="15" t="s">
        <v>10</v>
      </c>
      <c r="AB37" s="15" t="s">
        <v>22</v>
      </c>
      <c r="AC37" s="15" t="s">
        <v>7</v>
      </c>
      <c r="AD37" s="15" t="s">
        <v>29</v>
      </c>
      <c r="AE37" s="15" t="s">
        <v>3</v>
      </c>
      <c r="AF37" s="15" t="s">
        <v>34</v>
      </c>
      <c r="AG37" s="15" t="s">
        <v>28</v>
      </c>
      <c r="AH37" s="15" t="s">
        <v>25</v>
      </c>
      <c r="AI37" s="15" t="s">
        <v>33</v>
      </c>
      <c r="AJ37" s="15" t="s">
        <v>8</v>
      </c>
      <c r="AK37" s="15" t="s">
        <v>9</v>
      </c>
      <c r="AL37" s="15" t="s">
        <v>32</v>
      </c>
      <c r="AM37" s="15" t="s">
        <v>31</v>
      </c>
      <c r="AN37" s="15" t="s">
        <v>21</v>
      </c>
      <c r="AO37" s="16" t="s">
        <v>36</v>
      </c>
    </row>
    <row r="38" spans="4:41" ht="29.25" customHeight="1" x14ac:dyDescent="0.25">
      <c r="D38" s="4"/>
      <c r="E38" s="20"/>
      <c r="F38" s="7"/>
      <c r="G38" s="7"/>
      <c r="H38" s="7"/>
      <c r="I38" s="7"/>
      <c r="J38" s="11"/>
      <c r="K38" s="11"/>
      <c r="L38" s="12"/>
      <c r="M38" s="31" t="s">
        <v>35</v>
      </c>
      <c r="N38" s="31"/>
      <c r="O38" s="23">
        <v>71.05</v>
      </c>
      <c r="P38" s="23">
        <v>88.536000000000001</v>
      </c>
      <c r="Q38" s="23">
        <v>96.83</v>
      </c>
      <c r="R38" s="23">
        <v>86.668000000000006</v>
      </c>
      <c r="S38" s="23">
        <v>68.503999999999991</v>
      </c>
      <c r="T38" s="23">
        <v>95.024000000000001</v>
      </c>
      <c r="U38" s="23">
        <v>51.296000000000006</v>
      </c>
      <c r="V38" s="23">
        <v>84.894000000000005</v>
      </c>
      <c r="W38" s="23">
        <v>89.635999999999996</v>
      </c>
      <c r="X38" s="23">
        <v>76.713999999999984</v>
      </c>
      <c r="Y38" s="23">
        <v>88.212000000000018</v>
      </c>
      <c r="Z38" s="23">
        <v>95.213999999999999</v>
      </c>
      <c r="AA38" s="23">
        <v>60.234000000000002</v>
      </c>
      <c r="AB38" s="23">
        <v>84.238000000000014</v>
      </c>
      <c r="AC38" s="23">
        <v>73.039999999999992</v>
      </c>
      <c r="AD38" s="23">
        <v>81.384</v>
      </c>
      <c r="AE38" s="23">
        <v>63.099999999999987</v>
      </c>
      <c r="AF38" s="23">
        <v>48.951999999999998</v>
      </c>
      <c r="AG38" s="23">
        <v>76.212000000000003</v>
      </c>
      <c r="AH38" s="23">
        <v>79.067999999999998</v>
      </c>
      <c r="AI38" s="23">
        <v>78.727999999999994</v>
      </c>
      <c r="AJ38" s="23">
        <v>92.72999999999999</v>
      </c>
      <c r="AK38" s="23">
        <v>88.201999999999998</v>
      </c>
      <c r="AL38" s="23">
        <v>78.75</v>
      </c>
      <c r="AM38" s="23">
        <v>81.338000000000008</v>
      </c>
      <c r="AN38" s="23">
        <v>84.996000000000009</v>
      </c>
      <c r="AO38" s="23">
        <f>AVERAGE(O38:AN38)</f>
        <v>79.367307692307676</v>
      </c>
    </row>
    <row r="39" spans="4:41" x14ac:dyDescent="0.25">
      <c r="D39" s="1"/>
      <c r="E39" s="21"/>
      <c r="F39" s="2"/>
      <c r="G39" s="2"/>
      <c r="H39" s="2"/>
      <c r="I39" s="2"/>
      <c r="J39" s="13"/>
      <c r="K39" s="13"/>
      <c r="L39" s="14"/>
    </row>
    <row r="40" spans="4:41" x14ac:dyDescent="0.25">
      <c r="D40" s="1"/>
      <c r="E40" s="24"/>
      <c r="F40" s="13"/>
      <c r="G40" s="13"/>
      <c r="H40" s="13"/>
      <c r="I40" s="2"/>
      <c r="J40" s="13"/>
      <c r="K40" s="13"/>
      <c r="L40" s="14"/>
    </row>
    <row r="41" spans="4:41" x14ac:dyDescent="0.25">
      <c r="D41" s="1"/>
      <c r="E41" s="24"/>
      <c r="F41" s="13"/>
      <c r="G41" s="13"/>
      <c r="H41" s="13"/>
      <c r="I41" s="2"/>
      <c r="J41" s="2"/>
      <c r="K41" s="2"/>
    </row>
    <row r="42" spans="4:41" x14ac:dyDescent="0.25">
      <c r="D42" s="1"/>
      <c r="E42" s="24"/>
      <c r="F42" s="34"/>
      <c r="G42" s="35"/>
      <c r="H42" s="13"/>
      <c r="I42" s="2"/>
      <c r="J42" s="2"/>
      <c r="K42" s="2"/>
    </row>
    <row r="43" spans="4:41" ht="28.5" customHeight="1" x14ac:dyDescent="0.25">
      <c r="D43" s="1"/>
      <c r="E43" s="24"/>
      <c r="F43" s="34"/>
      <c r="G43" s="35"/>
      <c r="H43" s="13"/>
      <c r="I43" s="2"/>
    </row>
    <row r="44" spans="4:41" ht="15" customHeight="1" x14ac:dyDescent="0.25">
      <c r="E44" s="25"/>
      <c r="F44" s="26"/>
      <c r="G44" s="27"/>
      <c r="H44" s="27"/>
    </row>
    <row r="45" spans="4:41" x14ac:dyDescent="0.25">
      <c r="E45" s="25"/>
      <c r="F45" s="26"/>
      <c r="G45" s="27"/>
      <c r="H45" s="27"/>
    </row>
    <row r="46" spans="4:41" x14ac:dyDescent="0.25">
      <c r="E46" s="25"/>
      <c r="F46" s="26"/>
      <c r="G46" s="27"/>
      <c r="H46" s="27"/>
    </row>
    <row r="47" spans="4:41" x14ac:dyDescent="0.25">
      <c r="E47" s="28"/>
      <c r="F47" s="26"/>
      <c r="G47" s="27"/>
      <c r="H47" s="27"/>
    </row>
    <row r="48" spans="4:41" x14ac:dyDescent="0.25">
      <c r="E48" s="28"/>
      <c r="F48" s="26"/>
      <c r="G48" s="27"/>
      <c r="H48" s="27"/>
    </row>
    <row r="49" spans="5:8" x14ac:dyDescent="0.25">
      <c r="E49" s="28"/>
      <c r="F49" s="26"/>
      <c r="G49" s="27"/>
      <c r="H49" s="27"/>
    </row>
    <row r="50" spans="5:8" x14ac:dyDescent="0.25">
      <c r="E50" s="28"/>
      <c r="F50" s="26"/>
      <c r="G50" s="27"/>
      <c r="H50" s="27"/>
    </row>
    <row r="51" spans="5:8" x14ac:dyDescent="0.25">
      <c r="E51" s="28"/>
      <c r="F51" s="26"/>
      <c r="G51" s="27"/>
      <c r="H51" s="27"/>
    </row>
    <row r="52" spans="5:8" x14ac:dyDescent="0.25">
      <c r="E52" s="28"/>
      <c r="F52" s="26"/>
      <c r="G52" s="27"/>
      <c r="H52" s="27"/>
    </row>
    <row r="53" spans="5:8" x14ac:dyDescent="0.25">
      <c r="E53" s="28"/>
      <c r="F53" s="26"/>
      <c r="G53" s="27"/>
      <c r="H53" s="27"/>
    </row>
    <row r="54" spans="5:8" x14ac:dyDescent="0.25">
      <c r="E54" s="28"/>
      <c r="F54" s="26"/>
      <c r="G54" s="27"/>
      <c r="H54" s="27"/>
    </row>
    <row r="55" spans="5:8" x14ac:dyDescent="0.25">
      <c r="E55" s="28"/>
      <c r="F55" s="26"/>
      <c r="G55" s="27"/>
      <c r="H55" s="27"/>
    </row>
    <row r="56" spans="5:8" x14ac:dyDescent="0.25">
      <c r="E56" s="28"/>
      <c r="F56" s="26"/>
      <c r="G56" s="27"/>
      <c r="H56" s="27"/>
    </row>
    <row r="57" spans="5:8" x14ac:dyDescent="0.25">
      <c r="E57" s="28"/>
      <c r="F57" s="26"/>
      <c r="G57" s="27"/>
      <c r="H57" s="27"/>
    </row>
    <row r="58" spans="5:8" x14ac:dyDescent="0.25">
      <c r="E58" s="28"/>
      <c r="F58" s="26"/>
      <c r="G58" s="27"/>
      <c r="H58" s="27"/>
    </row>
    <row r="59" spans="5:8" x14ac:dyDescent="0.25">
      <c r="E59" s="28"/>
      <c r="F59" s="26"/>
      <c r="G59" s="27"/>
      <c r="H59" s="27"/>
    </row>
    <row r="60" spans="5:8" x14ac:dyDescent="0.25">
      <c r="E60" s="28"/>
      <c r="F60" s="26"/>
      <c r="G60" s="27"/>
      <c r="H60" s="27"/>
    </row>
    <row r="61" spans="5:8" x14ac:dyDescent="0.25">
      <c r="E61" s="28"/>
      <c r="F61" s="26"/>
      <c r="G61" s="27"/>
      <c r="H61" s="27"/>
    </row>
    <row r="62" spans="5:8" x14ac:dyDescent="0.25">
      <c r="E62" s="28"/>
      <c r="F62" s="26"/>
      <c r="G62" s="27"/>
      <c r="H62" s="27"/>
    </row>
    <row r="63" spans="5:8" x14ac:dyDescent="0.25">
      <c r="E63" s="28"/>
      <c r="F63" s="26"/>
      <c r="G63" s="27"/>
      <c r="H63" s="27"/>
    </row>
    <row r="64" spans="5:8" x14ac:dyDescent="0.25">
      <c r="E64" s="28"/>
      <c r="F64" s="26"/>
      <c r="G64" s="27"/>
      <c r="H64" s="27"/>
    </row>
    <row r="65" spans="5:8" x14ac:dyDescent="0.25">
      <c r="E65" s="28"/>
      <c r="F65" s="26"/>
      <c r="G65" s="27"/>
      <c r="H65" s="27"/>
    </row>
    <row r="66" spans="5:8" x14ac:dyDescent="0.25">
      <c r="E66" s="28"/>
      <c r="F66" s="26"/>
      <c r="G66" s="27"/>
      <c r="H66" s="27"/>
    </row>
    <row r="67" spans="5:8" x14ac:dyDescent="0.25">
      <c r="E67" s="28"/>
      <c r="F67" s="26"/>
      <c r="G67" s="27"/>
      <c r="H67" s="27"/>
    </row>
    <row r="68" spans="5:8" x14ac:dyDescent="0.25">
      <c r="E68" s="28"/>
      <c r="F68" s="26"/>
      <c r="G68" s="27"/>
      <c r="H68" s="27"/>
    </row>
    <row r="69" spans="5:8" x14ac:dyDescent="0.25">
      <c r="E69" s="28"/>
      <c r="F69" s="26"/>
      <c r="G69" s="27"/>
      <c r="H69" s="27"/>
    </row>
    <row r="70" spans="5:8" x14ac:dyDescent="0.25">
      <c r="E70" s="28"/>
      <c r="F70" s="29"/>
      <c r="G70" s="30"/>
      <c r="H70" s="27"/>
    </row>
    <row r="71" spans="5:8" x14ac:dyDescent="0.25">
      <c r="E71" s="28"/>
      <c r="F71" s="27"/>
      <c r="G71" s="27"/>
      <c r="H71" s="27"/>
    </row>
    <row r="72" spans="5:8" x14ac:dyDescent="0.25">
      <c r="E72" s="28"/>
      <c r="F72" s="27"/>
      <c r="G72" s="27"/>
      <c r="H72" s="27"/>
    </row>
  </sheetData>
  <sortState ref="E7:K32">
    <sortCondition descending="1" ref="K7:K32"/>
  </sortState>
  <mergeCells count="7">
    <mergeCell ref="F42:F43"/>
    <mergeCell ref="G42:G43"/>
    <mergeCell ref="M38:N38"/>
    <mergeCell ref="M37:N37"/>
    <mergeCell ref="F5:J5"/>
    <mergeCell ref="E5:E6"/>
    <mergeCell ref="K5:K6"/>
  </mergeCells>
  <conditionalFormatting sqref="K7:K32">
    <cfRule type="cellIs" dxfId="3" priority="3" operator="equal">
      <formula>MIN($K$7:$K$28)</formula>
    </cfRule>
    <cfRule type="cellIs" dxfId="2" priority="5" operator="equal">
      <formula>MAXA($K$7:$K$28)</formula>
    </cfRule>
  </conditionalFormatting>
  <conditionalFormatting sqref="F33:J33">
    <cfRule type="cellIs" dxfId="1" priority="1" operator="equal">
      <formula>MIN($F$33:$J$33)</formula>
    </cfRule>
    <cfRule type="cellIs" dxfId="0" priority="2" operator="equal">
      <formula>MAX($F$33:$J$33)</formula>
    </cfRule>
  </conditionalFormatting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Aitem</dc:creator>
  <cp:lastModifiedBy>Aitem</cp:lastModifiedBy>
  <dcterms:created xsi:type="dcterms:W3CDTF">2015-04-29T10:59:38Z</dcterms:created>
  <dcterms:modified xsi:type="dcterms:W3CDTF">2015-06-07T17:45:53Z</dcterms:modified>
</cp:coreProperties>
</file>