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7470" windowHeight="2700"/>
  </bookViews>
  <sheets>
    <sheet name="Лист2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27" i="2" l="1"/>
  <c r="E28" i="2"/>
  <c r="E33" i="2"/>
  <c r="E22" i="2" l="1"/>
  <c r="E23" i="2"/>
  <c r="E24" i="2"/>
  <c r="E21" i="2"/>
  <c r="E25" i="2"/>
  <c r="E26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3" i="2" l="1"/>
  <c r="A24" i="2" s="1"/>
  <c r="A25" i="2" s="1"/>
  <c r="A26" i="2" s="1"/>
  <c r="A22" i="2"/>
  <c r="E19" i="2"/>
  <c r="A27" i="2" l="1"/>
  <c r="A28" i="2" s="1"/>
  <c r="A29" i="2" s="1"/>
  <c r="A30" i="2" s="1"/>
  <c r="A31" i="2" s="1"/>
  <c r="A32" i="2" s="1"/>
  <c r="A33" i="2" s="1"/>
  <c r="E12" i="2"/>
  <c r="E6" i="2"/>
  <c r="E7" i="2"/>
  <c r="E8" i="2"/>
  <c r="E9" i="2"/>
  <c r="E10" i="2"/>
  <c r="E11" i="2"/>
  <c r="E13" i="2"/>
  <c r="E14" i="2"/>
  <c r="E15" i="2"/>
  <c r="E16" i="2"/>
  <c r="E17" i="2"/>
  <c r="E18" i="2"/>
  <c r="E20" i="2"/>
  <c r="E5" i="2"/>
  <c r="F33" i="2" l="1"/>
</calcChain>
</file>

<file path=xl/sharedStrings.xml><?xml version="1.0" encoding="utf-8"?>
<sst xmlns="http://schemas.openxmlformats.org/spreadsheetml/2006/main" count="32" uniqueCount="32">
  <si>
    <t>Наименование</t>
  </si>
  <si>
    <t>по факту</t>
  </si>
  <si>
    <t>Цена за ед.</t>
  </si>
  <si>
    <t>Сумма</t>
  </si>
  <si>
    <t>Примечание</t>
  </si>
  <si>
    <t xml:space="preserve">итого </t>
  </si>
  <si>
    <t>Брокколи</t>
  </si>
  <si>
    <t>Доставка</t>
  </si>
  <si>
    <t>Молоко</t>
  </si>
  <si>
    <t xml:space="preserve">  отчет по закупу 10\ 07\2019</t>
  </si>
  <si>
    <t>Хлеб отрубной</t>
  </si>
  <si>
    <t>Брынза</t>
  </si>
  <si>
    <t>Сулугуни</t>
  </si>
  <si>
    <t>Морковь</t>
  </si>
  <si>
    <t>Окорочка</t>
  </si>
  <si>
    <t>Укроп</t>
  </si>
  <si>
    <t>Ряженка</t>
  </si>
  <si>
    <t>Цветная капуста</t>
  </si>
  <si>
    <t>Курага</t>
  </si>
  <si>
    <t>Кешью</t>
  </si>
  <si>
    <t>Перец болгарский</t>
  </si>
  <si>
    <t>Хлебцы</t>
  </si>
  <si>
    <t>Шампиньоны</t>
  </si>
  <si>
    <t>Помидоры тепличн</t>
  </si>
  <si>
    <t>Фетакса</t>
  </si>
  <si>
    <t>Кофе дешевое</t>
  </si>
  <si>
    <t>Баклажаны</t>
  </si>
  <si>
    <t>Посуда:маленькие круглые</t>
  </si>
  <si>
    <t>Посуда:Квадратные двойные</t>
  </si>
  <si>
    <t>Квадратные простые</t>
  </si>
  <si>
    <t>Яблоки сред Польша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</si>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</sst>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K9" sqref="K9"/>
    </sheetView>
  </sheetViews>
  <sheetFormatPr defaultRowHeight="15" x14ac:dyDescent="0.25"/>
  <cols>
    <col min="1" max="1" width="3" bestFit="1" customWidth="1"/>
    <col min="2" max="2" width="41.85546875" customWidth="1"/>
    <col min="6" max="6" width="12.71093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ht="15.75" thickBot="1" x14ac:dyDescent="0.3">
      <c r="A2" s="13" t="s">
        <v>9</v>
      </c>
      <c r="B2" s="13"/>
      <c r="C2" s="1"/>
      <c r="D2" s="1"/>
      <c r="E2" s="13" t="s">
        <v>6</v>
      </c>
      <c r="F2" s="13"/>
    </row>
    <row r="3" spans="1:6" x14ac:dyDescent="0.25">
      <c r="A3" s="14"/>
      <c r="B3" s="16" t="s">
        <v>0</v>
      </c>
      <c r="C3" s="12"/>
      <c r="D3" s="18" t="s">
        <v>2</v>
      </c>
      <c r="E3" s="18" t="s">
        <v>3</v>
      </c>
      <c r="F3" s="20" t="s">
        <v>4</v>
      </c>
    </row>
    <row r="4" spans="1:6" ht="15" customHeight="1" thickBot="1" x14ac:dyDescent="0.3">
      <c r="A4" s="15"/>
      <c r="B4" s="17"/>
      <c r="C4" s="10" t="s">
        <v>1</v>
      </c>
      <c r="D4" s="19"/>
      <c r="E4" s="19"/>
      <c r="F4" s="21"/>
    </row>
    <row r="5" spans="1:6" x14ac:dyDescent="0.25">
      <c r="A5" s="6">
        <v>1</v>
      </c>
      <c r="B5" s="7" t="s">
        <v>10</v>
      </c>
      <c r="C5" s="8">
        <v>2</v>
      </c>
      <c r="D5" s="8">
        <v>45</v>
      </c>
      <c r="E5" s="11">
        <f>C5*D5</f>
        <v>90</v>
      </c>
      <c r="F5" s="9"/>
    </row>
    <row r="6" spans="1:6" x14ac:dyDescent="0.25">
      <c r="A6" s="5">
        <f>A5+1</f>
        <v>2</v>
      </c>
      <c r="B6" s="4" t="s">
        <v>30</v>
      </c>
      <c r="C6" s="2">
        <v>2.0099999999999998</v>
      </c>
      <c r="D6" s="2">
        <v>85</v>
      </c>
      <c r="E6" s="11">
        <f>C6*D6</f>
        <v>170.85</v>
      </c>
      <c r="F6" s="3"/>
    </row>
    <row r="7" spans="1:6" x14ac:dyDescent="0.25">
      <c r="A7" s="5">
        <f t="shared" ref="A7:A33" si="0">A6+1</f>
        <v>3</v>
      </c>
      <c r="B7" s="4" t="s">
        <v>11</v>
      </c>
      <c r="C7" s="2">
        <v>0.47</v>
      </c>
      <c r="D7" s="2">
        <v>180</v>
      </c>
      <c r="E7" s="11">
        <f t="shared" ref="E7:E32" si="1">C7*D7</f>
        <v>84.6</v>
      </c>
      <c r="F7" s="3"/>
    </row>
    <row r="8" spans="1:6" x14ac:dyDescent="0.25">
      <c r="A8" s="5">
        <f t="shared" si="0"/>
        <v>4</v>
      </c>
      <c r="B8" s="4" t="s">
        <v>12</v>
      </c>
      <c r="C8" s="2">
        <v>0.48</v>
      </c>
      <c r="D8" s="2">
        <v>255</v>
      </c>
      <c r="E8" s="11">
        <f t="shared" si="1"/>
        <v>122.39999999999999</v>
      </c>
      <c r="F8" s="3"/>
    </row>
    <row r="9" spans="1:6" x14ac:dyDescent="0.25">
      <c r="A9" s="5">
        <f t="shared" si="0"/>
        <v>5</v>
      </c>
      <c r="B9" s="4" t="s">
        <v>13</v>
      </c>
      <c r="C9" s="2">
        <v>3.65</v>
      </c>
      <c r="D9" s="2">
        <v>20</v>
      </c>
      <c r="E9" s="11">
        <f t="shared" si="1"/>
        <v>73</v>
      </c>
      <c r="F9" s="3"/>
    </row>
    <row r="10" spans="1:6" x14ac:dyDescent="0.25">
      <c r="A10" s="5">
        <f t="shared" si="0"/>
        <v>6</v>
      </c>
      <c r="B10" s="4" t="s">
        <v>14</v>
      </c>
      <c r="C10" s="2">
        <v>1.86</v>
      </c>
      <c r="D10" s="2">
        <v>120</v>
      </c>
      <c r="E10" s="11">
        <f t="shared" si="1"/>
        <v>223.20000000000002</v>
      </c>
      <c r="F10" s="3"/>
    </row>
    <row r="11" spans="1:6" x14ac:dyDescent="0.25">
      <c r="A11" s="5">
        <f t="shared" si="0"/>
        <v>7</v>
      </c>
      <c r="B11" s="4" t="s">
        <v>15</v>
      </c>
      <c r="C11" s="2">
        <v>2</v>
      </c>
      <c r="D11" s="2">
        <v>7</v>
      </c>
      <c r="E11" s="11">
        <f t="shared" si="1"/>
        <v>14</v>
      </c>
      <c r="F11" s="3"/>
    </row>
    <row r="12" spans="1:6" x14ac:dyDescent="0.25">
      <c r="A12" s="5">
        <f t="shared" si="0"/>
        <v>8</v>
      </c>
      <c r="B12" s="4" t="s">
        <v>16</v>
      </c>
      <c r="C12" s="2">
        <v>3</v>
      </c>
      <c r="D12" s="2">
        <v>42</v>
      </c>
      <c r="E12" s="11">
        <f t="shared" si="1"/>
        <v>126</v>
      </c>
      <c r="F12" s="3"/>
    </row>
    <row r="13" spans="1:6" x14ac:dyDescent="0.25">
      <c r="A13" s="5">
        <f t="shared" si="0"/>
        <v>9</v>
      </c>
      <c r="B13" s="4" t="s">
        <v>17</v>
      </c>
      <c r="C13" s="2">
        <v>0</v>
      </c>
      <c r="D13" s="2">
        <v>0</v>
      </c>
      <c r="E13" s="11">
        <f t="shared" si="1"/>
        <v>0</v>
      </c>
      <c r="F13" s="3"/>
    </row>
    <row r="14" spans="1:6" x14ac:dyDescent="0.25">
      <c r="A14" s="5">
        <f t="shared" si="0"/>
        <v>10</v>
      </c>
      <c r="B14" s="4" t="s">
        <v>18</v>
      </c>
      <c r="C14" s="2">
        <v>0.5</v>
      </c>
      <c r="D14" s="2">
        <v>200</v>
      </c>
      <c r="E14" s="11">
        <f t="shared" si="1"/>
        <v>100</v>
      </c>
      <c r="F14" s="3"/>
    </row>
    <row r="15" spans="1:6" x14ac:dyDescent="0.25">
      <c r="A15" s="5">
        <f t="shared" si="0"/>
        <v>11</v>
      </c>
      <c r="B15" s="4" t="s">
        <v>19</v>
      </c>
      <c r="C15" s="2">
        <v>0.5</v>
      </c>
      <c r="D15" s="2">
        <v>900</v>
      </c>
      <c r="E15" s="11">
        <f t="shared" si="1"/>
        <v>450</v>
      </c>
      <c r="F15" s="3"/>
    </row>
    <row r="16" spans="1:6" x14ac:dyDescent="0.25">
      <c r="A16" s="5">
        <f t="shared" si="0"/>
        <v>12</v>
      </c>
      <c r="B16" s="4" t="s">
        <v>20</v>
      </c>
      <c r="C16" s="2">
        <v>2</v>
      </c>
      <c r="D16" s="2">
        <v>145</v>
      </c>
      <c r="E16" s="11">
        <f t="shared" si="1"/>
        <v>290</v>
      </c>
      <c r="F16" s="3"/>
    </row>
    <row r="17" spans="1:6" x14ac:dyDescent="0.25">
      <c r="A17" s="5">
        <f t="shared" si="0"/>
        <v>13</v>
      </c>
      <c r="B17" s="4" t="s">
        <v>21</v>
      </c>
      <c r="C17" s="2">
        <v>2</v>
      </c>
      <c r="D17" s="2">
        <v>45</v>
      </c>
      <c r="E17" s="11">
        <f t="shared" si="1"/>
        <v>90</v>
      </c>
      <c r="F17" s="3"/>
    </row>
    <row r="18" spans="1:6" x14ac:dyDescent="0.25">
      <c r="A18" s="5">
        <f t="shared" si="0"/>
        <v>14</v>
      </c>
      <c r="B18" s="4" t="s">
        <v>22</v>
      </c>
      <c r="C18" s="2">
        <v>2.25</v>
      </c>
      <c r="D18" s="2">
        <v>380</v>
      </c>
      <c r="E18" s="11">
        <f t="shared" si="1"/>
        <v>855</v>
      </c>
      <c r="F18" s="3"/>
    </row>
    <row r="19" spans="1:6" x14ac:dyDescent="0.25">
      <c r="A19" s="5">
        <f t="shared" si="0"/>
        <v>15</v>
      </c>
      <c r="B19" s="4" t="s">
        <v>8</v>
      </c>
      <c r="C19" s="2">
        <v>5</v>
      </c>
      <c r="D19" s="2">
        <v>35</v>
      </c>
      <c r="E19" s="11">
        <f t="shared" si="1"/>
        <v>175</v>
      </c>
      <c r="F19" s="3">
        <v>0.96</v>
      </c>
    </row>
    <row r="20" spans="1:6" x14ac:dyDescent="0.25">
      <c r="A20" s="5">
        <f t="shared" si="0"/>
        <v>16</v>
      </c>
      <c r="B20" s="4" t="s">
        <v>23</v>
      </c>
      <c r="C20" s="2">
        <v>2.17</v>
      </c>
      <c r="D20" s="2">
        <v>40</v>
      </c>
      <c r="E20" s="11">
        <f t="shared" si="1"/>
        <v>86.8</v>
      </c>
      <c r="F20" s="3"/>
    </row>
    <row r="21" spans="1:6" x14ac:dyDescent="0.25">
      <c r="A21" s="5">
        <f t="shared" si="0"/>
        <v>17</v>
      </c>
      <c r="B21" s="4" t="s">
        <v>24</v>
      </c>
      <c r="C21" s="2">
        <v>1</v>
      </c>
      <c r="D21" s="2">
        <v>185</v>
      </c>
      <c r="E21" s="11">
        <f t="shared" si="1"/>
        <v>185</v>
      </c>
      <c r="F21" s="3">
        <v>0.4</v>
      </c>
    </row>
    <row r="22" spans="1:6" x14ac:dyDescent="0.25">
      <c r="A22" s="5">
        <f t="shared" si="0"/>
        <v>18</v>
      </c>
      <c r="B22" s="4" t="s">
        <v>25</v>
      </c>
      <c r="C22" s="2">
        <v>1</v>
      </c>
      <c r="D22" s="2">
        <v>280</v>
      </c>
      <c r="E22" s="11">
        <f t="shared" si="1"/>
        <v>280</v>
      </c>
      <c r="F22" s="3"/>
    </row>
    <row r="23" spans="1:6" x14ac:dyDescent="0.25">
      <c r="A23" s="5">
        <f>A21+1</f>
        <v>18</v>
      </c>
      <c r="B23" s="4" t="s">
        <v>26</v>
      </c>
      <c r="C23" s="2">
        <v>2.11</v>
      </c>
      <c r="D23" s="2">
        <v>25</v>
      </c>
      <c r="E23" s="11">
        <f t="shared" si="1"/>
        <v>52.75</v>
      </c>
      <c r="F23" s="3"/>
    </row>
    <row r="24" spans="1:6" x14ac:dyDescent="0.25">
      <c r="A24" s="5">
        <f t="shared" si="0"/>
        <v>19</v>
      </c>
      <c r="B24" s="4" t="s">
        <v>27</v>
      </c>
      <c r="C24" s="2">
        <v>300</v>
      </c>
      <c r="D24" s="2">
        <v>10</v>
      </c>
      <c r="E24" s="11">
        <f t="shared" si="1"/>
        <v>3000</v>
      </c>
      <c r="F24" s="3"/>
    </row>
    <row r="25" spans="1:6" x14ac:dyDescent="0.25">
      <c r="A25" s="5">
        <f t="shared" si="0"/>
        <v>20</v>
      </c>
      <c r="B25" s="4" t="s">
        <v>28</v>
      </c>
      <c r="C25" s="2">
        <v>50</v>
      </c>
      <c r="D25" s="2">
        <v>8</v>
      </c>
      <c r="E25" s="11">
        <f t="shared" si="1"/>
        <v>400</v>
      </c>
      <c r="F25" s="3"/>
    </row>
    <row r="26" spans="1:6" x14ac:dyDescent="0.25">
      <c r="A26" s="5">
        <f t="shared" si="0"/>
        <v>21</v>
      </c>
      <c r="B26" s="4" t="s">
        <v>29</v>
      </c>
      <c r="C26" s="2">
        <v>50</v>
      </c>
      <c r="D26" s="2">
        <v>7.5</v>
      </c>
      <c r="E26" s="11">
        <f t="shared" si="1"/>
        <v>375</v>
      </c>
      <c r="F26" s="3"/>
    </row>
    <row r="27" spans="1:6" x14ac:dyDescent="0.25">
      <c r="A27" s="5">
        <f t="shared" si="0"/>
        <v>22</v>
      </c>
      <c r="B27" s="4"/>
      <c r="C27" s="2"/>
      <c r="D27" s="2"/>
      <c r="E27" s="11">
        <f t="shared" si="1"/>
        <v>0</v>
      </c>
      <c r="F27" s="3"/>
    </row>
    <row r="28" spans="1:6" x14ac:dyDescent="0.25">
      <c r="A28" s="5">
        <f t="shared" si="0"/>
        <v>23</v>
      </c>
      <c r="B28" s="4"/>
      <c r="C28" s="2"/>
      <c r="D28" s="2"/>
      <c r="E28" s="11">
        <f t="shared" si="1"/>
        <v>0</v>
      </c>
      <c r="F28" s="3"/>
    </row>
    <row r="29" spans="1:6" x14ac:dyDescent="0.25">
      <c r="A29" s="5">
        <f t="shared" si="0"/>
        <v>24</v>
      </c>
      <c r="B29" s="4"/>
      <c r="C29" s="2"/>
      <c r="D29" s="2"/>
      <c r="E29" s="11">
        <f t="shared" si="1"/>
        <v>0</v>
      </c>
      <c r="F29" s="3"/>
    </row>
    <row r="30" spans="1:6" x14ac:dyDescent="0.25">
      <c r="A30" s="5">
        <f t="shared" si="0"/>
        <v>25</v>
      </c>
      <c r="B30" s="4" t="s">
        <v>31</v>
      </c>
      <c r="C30" s="2">
        <v>1</v>
      </c>
      <c r="D30" s="2">
        <v>31785</v>
      </c>
      <c r="E30" s="11">
        <f t="shared" si="1"/>
        <v>31785</v>
      </c>
      <c r="F30" s="3"/>
    </row>
    <row r="31" spans="1:6" x14ac:dyDescent="0.25">
      <c r="A31" s="5">
        <f t="shared" si="0"/>
        <v>26</v>
      </c>
      <c r="B31" s="4"/>
      <c r="C31" s="2"/>
      <c r="D31" s="2"/>
      <c r="E31" s="11">
        <f t="shared" si="1"/>
        <v>0</v>
      </c>
      <c r="F31" s="3"/>
    </row>
    <row r="32" spans="1:6" x14ac:dyDescent="0.25">
      <c r="A32" s="5">
        <f t="shared" si="0"/>
        <v>27</v>
      </c>
      <c r="B32" s="4" t="s">
        <v>7</v>
      </c>
      <c r="C32" s="2">
        <v>1</v>
      </c>
      <c r="D32" s="2">
        <v>200</v>
      </c>
      <c r="E32" s="11">
        <f t="shared" si="1"/>
        <v>200</v>
      </c>
      <c r="F32" s="3"/>
    </row>
    <row r="33" spans="1:6" x14ac:dyDescent="0.25">
      <c r="A33" s="5">
        <f t="shared" si="0"/>
        <v>28</v>
      </c>
      <c r="B33" s="4" t="s">
        <v>5</v>
      </c>
      <c r="C33" s="2"/>
      <c r="D33" s="2"/>
      <c r="E33" s="11">
        <f>C34*D34</f>
        <v>0</v>
      </c>
      <c r="F33" s="3">
        <f>SUM(E5:E32)</f>
        <v>39228.6</v>
      </c>
    </row>
  </sheetData>
  <mergeCells count="7">
    <mergeCell ref="A2:B2"/>
    <mergeCell ref="E2:F2"/>
    <mergeCell ref="A3:A4"/>
    <mergeCell ref="B3:B4"/>
    <mergeCell ref="D3:D4"/>
    <mergeCell ref="E3:E4"/>
    <mergeCell ref="F3:F4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BUBLIKUSER</dc:creator>
  <cp:lastModifiedBy>Пользователь</cp:lastModifiedBy>
  <cp:lastPrinted>2018-06-05T12:56:04Z</cp:lastPrinted>
  <dcterms:created xsi:type="dcterms:W3CDTF">2016-01-23T15:00:24Z</dcterms:created>
  <dcterms:modified xsi:type="dcterms:W3CDTF">2019-07-31T13:10:31Z</dcterms:modified>
</cp:coreProperties>
</file>