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<sst xmlns="http://schemas.openxmlformats.org/spreadsheetml/2006/main" count="2" uniqueCount="2">
  <si>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申请年份</t>
  </si>
  <si>
    <t>专利数量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</si>
</sst>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E12" sqref="E12"/>
    </sheetView>
  </sheetViews>
  <sheetFormatPr defaultColWidth="9" defaultRowHeight="14.4" outlineLevelCol="3"/>
  <cols>
    <col min="4" max="4" width="12.8888888888889"/>
  </cols>
  <sheetData>
    <row r="1" spans="1:2">
      <c r="A1" s="1" t="s">
        <v>0</v>
      </c>
      <c r="B1" s="1" t="s">
        <v>1</v>
      </c>
    </row>
    <row r="2" spans="1:4">
      <c r="A2">
        <v>2013</v>
      </c>
      <c r="B2">
        <v>233</v>
      </c>
      <c r="C2">
        <v>938</v>
      </c>
      <c r="D2">
        <f>B2/C2</f>
        <v>0.248400852878465</v>
      </c>
    </row>
    <row r="3" spans="1:4">
      <c r="A3">
        <v>2014</v>
      </c>
      <c r="B3">
        <v>272</v>
      </c>
      <c r="C3">
        <v>914</v>
      </c>
      <c r="D3">
        <f t="shared" ref="D3:D12" si="0">B3/C3</f>
        <v>0.297592997811816</v>
      </c>
    </row>
    <row r="4" spans="1:4">
      <c r="A4">
        <v>2015</v>
      </c>
      <c r="B4">
        <v>696</v>
      </c>
      <c r="C4">
        <v>1425</v>
      </c>
      <c r="D4">
        <f t="shared" si="0"/>
        <v>0.488421052631579</v>
      </c>
    </row>
    <row r="5" spans="1:4">
      <c r="A5">
        <v>2016</v>
      </c>
      <c r="B5">
        <v>818</v>
      </c>
      <c r="C5">
        <v>1594</v>
      </c>
      <c r="D5">
        <f t="shared" si="0"/>
        <v>0.513174404015056</v>
      </c>
    </row>
    <row r="6" spans="1:4">
      <c r="A6">
        <v>2017</v>
      </c>
      <c r="B6">
        <v>996</v>
      </c>
      <c r="C6">
        <v>1890</v>
      </c>
      <c r="D6">
        <f t="shared" si="0"/>
        <v>0.526984126984127</v>
      </c>
    </row>
    <row r="7" spans="1:4">
      <c r="A7">
        <v>2018</v>
      </c>
      <c r="B7">
        <v>1015</v>
      </c>
      <c r="C7">
        <v>2216</v>
      </c>
      <c r="D7">
        <f t="shared" si="0"/>
        <v>0.458032490974729</v>
      </c>
    </row>
    <row r="8" spans="1:4">
      <c r="A8">
        <v>2019</v>
      </c>
      <c r="B8">
        <v>761</v>
      </c>
      <c r="C8">
        <v>2146</v>
      </c>
      <c r="D8">
        <f t="shared" si="0"/>
        <v>0.354613233923579</v>
      </c>
    </row>
    <row r="9" spans="1:4">
      <c r="A9">
        <v>2020</v>
      </c>
      <c r="B9">
        <v>715</v>
      </c>
      <c r="C9">
        <v>1872</v>
      </c>
      <c r="D9">
        <f t="shared" si="0"/>
        <v>0.381944444444444</v>
      </c>
    </row>
    <row r="10" spans="1:4">
      <c r="A10">
        <v>2021</v>
      </c>
      <c r="B10">
        <v>745</v>
      </c>
      <c r="C10">
        <v>1955</v>
      </c>
      <c r="D10">
        <f t="shared" si="0"/>
        <v>0.381074168797954</v>
      </c>
    </row>
    <row r="11" spans="1:4">
      <c r="A11">
        <v>2022</v>
      </c>
      <c r="B11">
        <v>746</v>
      </c>
      <c r="C11">
        <v>1808</v>
      </c>
      <c r="D11">
        <f t="shared" si="0"/>
        <v>0.412610619469027</v>
      </c>
    </row>
    <row r="13" spans="4:4">
      <c r="D13">
        <f>AVERAGE(D2:D11)</f>
        <v>0.406284839193078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郭加璐</cp:lastModifiedBy>
  <dcterms:created xsi:type="dcterms:W3CDTF">2024-04-05T07:13:00Z</dcterms:created>
  <dcterms:modified xsi:type="dcterms:W3CDTF">2024-04-05T07:20:24Z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96f9b8b8-1d53-4fef-84d9-9642570196fa</vt:lpwstr>
  </property>
  <property fmtid="{D5CDD505-2E9C-101B-9397-08002B2CF9AE}" pid="3" name="ICV">
    <vt:lpwstr>8E54E92FB5FD403FBD442DD10CFDCBF3_12</vt:lpwstr>
  </property>
  <property fmtid="{D5CDD505-2E9C-101B-9397-08002B2CF9AE}" pid="4" name="KSOProductBuildVer">
    <vt:lpwstr>2052-12.1.0.15374</vt:lpwstr>
  </property>
</Properties>
</file>