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3\GFA\GFA 22.05.2023 Exp2.3\"/>
    </mc:Choice>
  </mc:AlternateContent>
  <xr:revisionPtr revIDLastSave="0" documentId="13_ncr:1_{5D039DAE-C264-4118-9DFC-389ED962756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GFA 22.05.2023 Exp2.3_results" sheetId="4" r:id="rId1"/>
    <sheet name="2.3_initGFA_22.05.2023_rawdata" sheetId="1" r:id="rId2"/>
    <sheet name="Gruppenbildu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O25" i="4"/>
  <c r="O24" i="4"/>
  <c r="O8" i="4"/>
  <c r="O17" i="4"/>
  <c r="O7" i="4"/>
  <c r="O6" i="4"/>
  <c r="O33" i="4"/>
  <c r="O23" i="4"/>
  <c r="O32" i="4"/>
  <c r="O31" i="4"/>
  <c r="O5" i="4"/>
  <c r="O30" i="4"/>
  <c r="O29" i="4"/>
  <c r="O4" i="4"/>
  <c r="O22" i="4"/>
  <c r="O16" i="4"/>
  <c r="O15" i="4"/>
  <c r="O14" i="4"/>
  <c r="O13" i="4"/>
  <c r="O28" i="4"/>
  <c r="O12" i="4"/>
  <c r="O27" i="4"/>
  <c r="O11" i="4"/>
  <c r="O21" i="4"/>
  <c r="O3" i="4"/>
  <c r="O26" i="4"/>
  <c r="O20" i="4"/>
  <c r="O2" i="4"/>
  <c r="O10" i="4"/>
  <c r="O19" i="4"/>
  <c r="O18" i="4"/>
  <c r="O21" i="2"/>
  <c r="O52" i="2"/>
  <c r="O51" i="2"/>
  <c r="O50" i="2"/>
  <c r="O49" i="2"/>
  <c r="O48" i="2"/>
  <c r="O47" i="2"/>
  <c r="O46" i="2"/>
  <c r="O45" i="2"/>
  <c r="O44" i="2"/>
  <c r="O43" i="2"/>
  <c r="O42" i="2"/>
  <c r="AP56" i="2"/>
  <c r="O41" i="2"/>
  <c r="O40" i="2"/>
  <c r="O39" i="2"/>
  <c r="AP55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AP57" i="2"/>
  <c r="O20" i="2"/>
  <c r="O19" i="2"/>
  <c r="O18" i="2"/>
  <c r="O17" i="2"/>
  <c r="O16" i="2"/>
  <c r="O15" i="2"/>
  <c r="O14" i="2"/>
  <c r="AP5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</calcChain>
</file>

<file path=xl/sharedStrings.xml><?xml version="1.0" encoding="utf-8"?>
<sst xmlns="http://schemas.openxmlformats.org/spreadsheetml/2006/main" count="723" uniqueCount="150">
  <si>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</si>
  <si>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</si>
  <si>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</si>
  <si>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</si>
  <si>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</si>
  <si>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</si>
  <si>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</si>
  <si>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</si>
  <si>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</si>
  <si>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</si>
  <si>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</si>
  <si>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</si>
  <si>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</si>
  <si>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Tray 1 Pot (1),JPG</t>
  </si>
  <si>
    <t>Pflanzenname</t>
  </si>
  <si>
    <t>initialGFA_22,05,2023</t>
  </si>
  <si>
    <t>Tray 1 Pot (10),JPG</t>
  </si>
  <si>
    <t>Tray 1 Pot (11),JPG</t>
  </si>
  <si>
    <t>Tray 1 Pot (12),JPG</t>
  </si>
  <si>
    <t>Tray 1 Pot (13),JPG</t>
  </si>
  <si>
    <t>Tray 1 Pot (14),JPG</t>
  </si>
  <si>
    <t>Tray 1 Pot (15),JPG</t>
  </si>
  <si>
    <t>Tray 1 Pot (2),JPG</t>
  </si>
  <si>
    <t>Tray 1 Pot (3),JPG</t>
  </si>
  <si>
    <t>Tray 1 Pot (4),JPG</t>
  </si>
  <si>
    <t>Tray 1 Pot (5),JPG</t>
  </si>
  <si>
    <t>Tray 1 Pot (6),JPG</t>
  </si>
  <si>
    <t>Tray 1 Pot (7),JPG</t>
  </si>
  <si>
    <t>Tray 1 Pot (8),JPG</t>
  </si>
  <si>
    <t>Tray 1 Pot (9),JPG</t>
  </si>
  <si>
    <t>Tray 2 Pot (1),JPG</t>
  </si>
  <si>
    <t>Tray 2 Pot (10),JPG</t>
  </si>
  <si>
    <t>Tray 2 Pot (11),JPG</t>
  </si>
  <si>
    <t>Tray 2 Pot (12),JPG</t>
  </si>
  <si>
    <t>Tray 2 Pot (13),JPG</t>
  </si>
  <si>
    <t>Tray 2 Pot (14),JPG</t>
  </si>
  <si>
    <t>Tray 2 Pot (15),JPG</t>
  </si>
  <si>
    <t>Tray 2 Pot (2),JPG</t>
  </si>
  <si>
    <t>Tray 2 Pot (3),JPG</t>
  </si>
  <si>
    <t>Tray 2 Pot (4),JPG</t>
  </si>
  <si>
    <t>Tray 2 Pot (5),JPG</t>
  </si>
  <si>
    <t>Tray 2 Pot (6),JPG</t>
  </si>
  <si>
    <t>Tray 2 Pot (7),JPG</t>
  </si>
  <si>
    <t>Tray 2 Pot (8),JPG</t>
  </si>
  <si>
    <t>Tray 2 Pot (9),JPG</t>
  </si>
  <si>
    <t>Tray 3 Pot (1),JPG</t>
  </si>
  <si>
    <t>Tray 3 Pot (10),JPG</t>
  </si>
  <si>
    <t>Tray 3 Pot (11),JPG</t>
  </si>
  <si>
    <t>Tray 3 Pot (12),JPG</t>
  </si>
  <si>
    <t>Tray 3 Pot (13),JPG</t>
  </si>
  <si>
    <t>Tray 3 Pot (14),JPG</t>
  </si>
  <si>
    <t>Tray 3 Pot (15),JPG</t>
  </si>
  <si>
    <t>Tray 3 Pot (2),JPG</t>
  </si>
  <si>
    <t>Tray 3 Pot (3),JPG</t>
  </si>
  <si>
    <t>Tray 3 Pot (4),JPG</t>
  </si>
  <si>
    <t>Tray 3 Pot (5),JPG</t>
  </si>
  <si>
    <t>Tray 3 Pot (6),JPG</t>
  </si>
  <si>
    <t>Tray 3 Pot (7),JPG</t>
  </si>
  <si>
    <t>Tray 3 Pot (8),JPG</t>
  </si>
  <si>
    <t>Tray 3 Pot (9),JPG</t>
  </si>
  <si>
    <t>Tray 4 Pot (1),JPG</t>
  </si>
  <si>
    <t>Tray 4 Pot (10),JPG</t>
  </si>
  <si>
    <t>Tray 4 Pot (11),JPG</t>
  </si>
  <si>
    <t>Tray 4 Pot (2),JPG</t>
  </si>
  <si>
    <t>Tray 4 Pot (3),JPG</t>
  </si>
  <si>
    <t>Tray 4 Pot (4),JPG</t>
  </si>
  <si>
    <t>Tray 4 Pot (5),JPG</t>
  </si>
  <si>
    <t>Tray 4 Pot (6),JPG</t>
  </si>
  <si>
    <t>Tray 4 Pot (7),JPG</t>
  </si>
  <si>
    <t>Tray 4 Pot (8),JPG</t>
  </si>
  <si>
    <t>Tray 4 Pot (9),JPG</t>
  </si>
  <si>
    <t>plants_per_pot</t>
  </si>
  <si>
    <t>plant_area_normalised</t>
  </si>
  <si>
    <t>Number</t>
  </si>
  <si>
    <t>8 UU</t>
  </si>
  <si>
    <t>8 LS</t>
  </si>
  <si>
    <t>8 HS</t>
  </si>
  <si>
    <t>8 HS ABA</t>
  </si>
  <si>
    <t>UU</t>
  </si>
  <si>
    <t>LS</t>
  </si>
  <si>
    <t>HS</t>
  </si>
  <si>
    <t>ABA HS</t>
  </si>
  <si>
    <t>Cal UU</t>
  </si>
  <si>
    <t>Cal LS</t>
  </si>
  <si>
    <t>Cal HS</t>
  </si>
  <si>
    <t>Cal ABA</t>
  </si>
  <si>
    <t>Gruppe</t>
  </si>
  <si>
    <t>5 Cal UU</t>
  </si>
  <si>
    <t>5 Cal LS</t>
  </si>
  <si>
    <t>5 Cal HS</t>
  </si>
  <si>
    <t>5 Cal ABA</t>
  </si>
  <si>
    <t>cal</t>
  </si>
  <si>
    <t>stress</t>
  </si>
  <si>
    <t>HS ABA</t>
  </si>
  <si>
    <t xml:space="preserve">LS </t>
  </si>
  <si>
    <t>LS (1)</t>
  </si>
  <si>
    <t>LS (8)</t>
  </si>
  <si>
    <t>LS (2)</t>
  </si>
  <si>
    <t>UU (3)</t>
  </si>
  <si>
    <t>HS (4)</t>
  </si>
  <si>
    <t>LS (5)</t>
  </si>
  <si>
    <t>HS ABA (7)</t>
  </si>
  <si>
    <t>HS ABA (1)</t>
  </si>
  <si>
    <t>Cal UU (1)</t>
  </si>
  <si>
    <t>Cal LS (1)</t>
  </si>
  <si>
    <t>HS (1)</t>
  </si>
  <si>
    <t>Cal ABA (1)</t>
  </si>
  <si>
    <t>UU (1)</t>
  </si>
  <si>
    <t>UU (2)</t>
  </si>
  <si>
    <t>HS ABA (2)</t>
  </si>
  <si>
    <t>Cal HS (2)</t>
  </si>
  <si>
    <t>Cal UU (2)</t>
  </si>
  <si>
    <t>Cal LS (2)</t>
  </si>
  <si>
    <t>HS (2)</t>
  </si>
  <si>
    <t>Cal UU (3)</t>
  </si>
  <si>
    <t>HS (3)</t>
  </si>
  <si>
    <t>Cal LS (3)</t>
  </si>
  <si>
    <t>Cal ABA (3)</t>
  </si>
  <si>
    <t>HS ABA (3)</t>
  </si>
  <si>
    <t>Cal UU (4)</t>
  </si>
  <si>
    <t>Cal LS (5)</t>
  </si>
  <si>
    <t>HS (6)</t>
  </si>
  <si>
    <t>Cal HS (3)</t>
  </si>
  <si>
    <t>HS ABA (4)</t>
  </si>
  <si>
    <t>Cal ABA (4)</t>
  </si>
  <si>
    <t>Cal LS (4)</t>
  </si>
  <si>
    <t>Cal HS (4)</t>
  </si>
  <si>
    <t>HS (5)</t>
  </si>
  <si>
    <t>LS (7)</t>
  </si>
  <si>
    <t>HS (7)</t>
  </si>
  <si>
    <t>UU (4)</t>
  </si>
  <si>
    <t>UU (5)</t>
  </si>
  <si>
    <t>UU (6)</t>
  </si>
  <si>
    <t>LS (4)</t>
  </si>
  <si>
    <t>Cal ABA (2)</t>
  </si>
  <si>
    <t>LS (3)</t>
  </si>
  <si>
    <t>Cal HS (1)</t>
  </si>
  <si>
    <t>HS ABA (5)</t>
  </si>
  <si>
    <t>HS ABA (6)</t>
  </si>
  <si>
    <t>UU (7)</t>
  </si>
  <si>
    <t>UU (8)</t>
  </si>
  <si>
    <t>HS ABA (8)</t>
  </si>
  <si>
    <t>Cal ABA (5)</t>
  </si>
  <si>
    <t>Cal HS (5)</t>
  </si>
  <si>
    <t>Cal UU (5)</t>
  </si>
  <si>
    <t>LS (6)</t>
  </si>
  <si>
    <t>HS (8)</t>
  </si>
  <si>
    <t>Label</t>
  </si>
  <si>
    <t>Unique_Label</t>
  </si>
  <si>
    <t>Group_nameassignment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</si>
</sst>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8531-36F5-46A7-BED0-705899728143}">
  <dimension ref="A1:S33"/>
  <sheetViews>
    <sheetView tabSelected="1" topLeftCell="H1" workbookViewId="0">
      <selection activeCell="T10" sqref="T10"/>
    </sheetView>
  </sheetViews>
  <sheetFormatPr defaultRowHeight="15" x14ac:dyDescent="0.25"/>
  <cols>
    <col min="1" max="1" width="17.42578125" bestFit="1" customWidth="1"/>
    <col min="2" max="2" width="10.140625" bestFit="1" customWidth="1"/>
    <col min="15" max="15" width="21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71</v>
      </c>
      <c r="O1" t="s">
        <v>72</v>
      </c>
      <c r="P1" t="s">
        <v>73</v>
      </c>
      <c r="R1" t="s">
        <v>149</v>
      </c>
      <c r="S1" t="s">
        <v>148</v>
      </c>
    </row>
    <row r="2" spans="1:19" x14ac:dyDescent="0.25">
      <c r="A2" t="s">
        <v>26</v>
      </c>
      <c r="B2" s="1">
        <v>45068</v>
      </c>
      <c r="C2" t="s">
        <v>14</v>
      </c>
      <c r="D2" t="s">
        <v>15</v>
      </c>
      <c r="E2">
        <v>6.11178614823815E-4</v>
      </c>
      <c r="F2">
        <v>46.513137302551598</v>
      </c>
      <c r="G2">
        <v>76104</v>
      </c>
      <c r="H2">
        <v>48.159041312272102</v>
      </c>
      <c r="I2">
        <v>78797</v>
      </c>
      <c r="J2">
        <v>12.813359659781201</v>
      </c>
      <c r="K2">
        <v>20965</v>
      </c>
      <c r="L2">
        <v>0.26606342881074102</v>
      </c>
      <c r="M2">
        <v>12</v>
      </c>
      <c r="N2">
        <v>9</v>
      </c>
      <c r="O2">
        <f t="shared" ref="O2:O17" si="0">H2/N2</f>
        <v>5.3510045902524555</v>
      </c>
      <c r="P2">
        <v>6</v>
      </c>
      <c r="Q2" s="4">
        <v>3</v>
      </c>
      <c r="R2" t="s">
        <v>80</v>
      </c>
      <c r="S2" t="s">
        <v>105</v>
      </c>
    </row>
    <row r="3" spans="1:19" x14ac:dyDescent="0.25">
      <c r="A3" t="s">
        <v>18</v>
      </c>
      <c r="B3" s="1">
        <v>45068</v>
      </c>
      <c r="C3" t="s">
        <v>14</v>
      </c>
      <c r="D3" t="s">
        <v>15</v>
      </c>
      <c r="E3">
        <v>6.11178614823815E-4</v>
      </c>
      <c r="F3">
        <v>39.526754556500599</v>
      </c>
      <c r="G3">
        <v>64673</v>
      </c>
      <c r="H3">
        <v>41.417741190765398</v>
      </c>
      <c r="I3">
        <v>67767</v>
      </c>
      <c r="J3">
        <v>9.7256852976913706</v>
      </c>
      <c r="K3">
        <v>15913</v>
      </c>
      <c r="L3">
        <v>0.234819307332477</v>
      </c>
      <c r="M3">
        <v>4</v>
      </c>
      <c r="N3">
        <v>9</v>
      </c>
      <c r="O3">
        <f t="shared" si="0"/>
        <v>4.6019712434183777</v>
      </c>
      <c r="P3">
        <v>12</v>
      </c>
      <c r="Q3" s="4">
        <v>3</v>
      </c>
      <c r="R3" t="s">
        <v>80</v>
      </c>
      <c r="S3" t="s">
        <v>113</v>
      </c>
    </row>
    <row r="4" spans="1:19" x14ac:dyDescent="0.25">
      <c r="A4" t="s">
        <v>36</v>
      </c>
      <c r="B4" s="1">
        <v>45068</v>
      </c>
      <c r="C4" t="s">
        <v>14</v>
      </c>
      <c r="D4" t="s">
        <v>15</v>
      </c>
      <c r="E4">
        <v>6.4322250639386102E-4</v>
      </c>
      <c r="F4">
        <v>51.839231457800501</v>
      </c>
      <c r="G4">
        <v>80593</v>
      </c>
      <c r="H4">
        <v>54.772326086956497</v>
      </c>
      <c r="I4">
        <v>85153</v>
      </c>
      <c r="J4">
        <v>14.0762813299232</v>
      </c>
      <c r="K4">
        <v>21884</v>
      </c>
      <c r="L4">
        <v>0.25699623031484498</v>
      </c>
      <c r="M4">
        <v>22</v>
      </c>
      <c r="N4">
        <v>8</v>
      </c>
      <c r="O4">
        <f t="shared" si="0"/>
        <v>6.8465407608695621</v>
      </c>
      <c r="P4">
        <v>30</v>
      </c>
      <c r="Q4" s="4">
        <v>3</v>
      </c>
      <c r="R4" t="s">
        <v>80</v>
      </c>
      <c r="S4" t="s">
        <v>115</v>
      </c>
    </row>
    <row r="5" spans="1:19" x14ac:dyDescent="0.25">
      <c r="A5" t="s">
        <v>55</v>
      </c>
      <c r="B5" s="1">
        <v>45068</v>
      </c>
      <c r="C5" t="s">
        <v>14</v>
      </c>
      <c r="D5" t="s">
        <v>15</v>
      </c>
      <c r="E5">
        <v>6.3111668757841904E-4</v>
      </c>
      <c r="F5">
        <v>42.814324968632299</v>
      </c>
      <c r="G5">
        <v>67839</v>
      </c>
      <c r="H5">
        <v>45.590607277289799</v>
      </c>
      <c r="I5">
        <v>72238</v>
      </c>
      <c r="J5">
        <v>14.241779171894599</v>
      </c>
      <c r="K5">
        <v>22566</v>
      </c>
      <c r="L5">
        <v>0.31238406378914102</v>
      </c>
      <c r="M5">
        <v>41</v>
      </c>
      <c r="N5">
        <v>9</v>
      </c>
      <c r="O5">
        <f t="shared" si="0"/>
        <v>5.0656230308099772</v>
      </c>
      <c r="P5">
        <v>35</v>
      </c>
      <c r="Q5" s="4">
        <v>3</v>
      </c>
      <c r="R5" t="s">
        <v>80</v>
      </c>
      <c r="S5" t="s">
        <v>99</v>
      </c>
    </row>
    <row r="6" spans="1:19" x14ac:dyDescent="0.25">
      <c r="A6" t="s">
        <v>50</v>
      </c>
      <c r="B6" s="1">
        <v>45068</v>
      </c>
      <c r="C6" t="s">
        <v>14</v>
      </c>
      <c r="D6" t="s">
        <v>15</v>
      </c>
      <c r="E6">
        <v>6.2098765432098697E-4</v>
      </c>
      <c r="F6">
        <v>20.5261259259259</v>
      </c>
      <c r="G6">
        <v>33054</v>
      </c>
      <c r="H6">
        <v>26.404395061728302</v>
      </c>
      <c r="I6">
        <v>42520</v>
      </c>
      <c r="J6">
        <v>8.0660086419752997</v>
      </c>
      <c r="K6">
        <v>12989</v>
      </c>
      <c r="L6">
        <v>0.305479774223894</v>
      </c>
      <c r="M6">
        <v>36</v>
      </c>
      <c r="N6">
        <v>7</v>
      </c>
      <c r="O6">
        <f t="shared" si="0"/>
        <v>3.7720564373897574</v>
      </c>
      <c r="P6">
        <v>44</v>
      </c>
      <c r="Q6" s="4">
        <v>3</v>
      </c>
      <c r="R6" t="s">
        <v>80</v>
      </c>
      <c r="S6" t="s">
        <v>127</v>
      </c>
    </row>
    <row r="7" spans="1:19" x14ac:dyDescent="0.25">
      <c r="A7" t="s">
        <v>60</v>
      </c>
      <c r="B7" s="1">
        <v>45068</v>
      </c>
      <c r="C7" t="s">
        <v>14</v>
      </c>
      <c r="D7" t="s">
        <v>15</v>
      </c>
      <c r="E7">
        <v>6.1642156862745103E-4</v>
      </c>
      <c r="F7">
        <v>55.841629901960701</v>
      </c>
      <c r="G7">
        <v>90590</v>
      </c>
      <c r="H7">
        <v>58.124238970588202</v>
      </c>
      <c r="I7">
        <v>94293</v>
      </c>
      <c r="J7">
        <v>11.546192401960701</v>
      </c>
      <c r="K7">
        <v>18731</v>
      </c>
      <c r="L7">
        <v>0.19864677123434399</v>
      </c>
      <c r="M7">
        <v>46</v>
      </c>
      <c r="N7">
        <v>9</v>
      </c>
      <c r="O7">
        <f t="shared" si="0"/>
        <v>6.4582487745098005</v>
      </c>
      <c r="P7">
        <v>46</v>
      </c>
      <c r="Q7" s="4">
        <v>3</v>
      </c>
      <c r="R7" t="s">
        <v>80</v>
      </c>
      <c r="S7" t="s">
        <v>121</v>
      </c>
    </row>
    <row r="8" spans="1:19" x14ac:dyDescent="0.25">
      <c r="A8" t="s">
        <v>65</v>
      </c>
      <c r="B8" s="1">
        <v>45068</v>
      </c>
      <c r="C8" t="s">
        <v>14</v>
      </c>
      <c r="D8" t="s">
        <v>15</v>
      </c>
      <c r="E8">
        <v>6.1869618696186901E-4</v>
      </c>
      <c r="F8">
        <v>47.3512939729397</v>
      </c>
      <c r="G8">
        <v>76534</v>
      </c>
      <c r="H8">
        <v>49.395466174661699</v>
      </c>
      <c r="I8">
        <v>79838</v>
      </c>
      <c r="J8">
        <v>10.134243542435399</v>
      </c>
      <c r="K8">
        <v>16380</v>
      </c>
      <c r="L8">
        <v>0.20516546005661401</v>
      </c>
      <c r="M8">
        <v>51</v>
      </c>
      <c r="N8">
        <v>9</v>
      </c>
      <c r="O8">
        <f t="shared" si="0"/>
        <v>5.4883851305179663</v>
      </c>
      <c r="P8">
        <v>49</v>
      </c>
      <c r="Q8" s="4">
        <v>3</v>
      </c>
      <c r="R8" t="s">
        <v>80</v>
      </c>
      <c r="S8" t="s">
        <v>129</v>
      </c>
    </row>
    <row r="9" spans="1:19" x14ac:dyDescent="0.25">
      <c r="A9" t="s">
        <v>62</v>
      </c>
      <c r="B9" s="1">
        <v>45068</v>
      </c>
      <c r="C9" t="s">
        <v>14</v>
      </c>
      <c r="D9" t="s">
        <v>15</v>
      </c>
      <c r="E9">
        <v>6.1717791411042896E-4</v>
      </c>
      <c r="F9">
        <v>27.977909202453901</v>
      </c>
      <c r="G9">
        <v>45332</v>
      </c>
      <c r="H9">
        <v>31.506315337423299</v>
      </c>
      <c r="I9">
        <v>51049</v>
      </c>
      <c r="J9">
        <v>10.1470220858895</v>
      </c>
      <c r="K9">
        <v>16441</v>
      </c>
      <c r="L9">
        <v>0.322063115829888</v>
      </c>
      <c r="M9">
        <v>48</v>
      </c>
      <c r="N9">
        <v>9</v>
      </c>
      <c r="O9">
        <f t="shared" si="0"/>
        <v>3.5007017041581445</v>
      </c>
      <c r="P9">
        <v>56</v>
      </c>
      <c r="Q9" s="4">
        <v>3</v>
      </c>
      <c r="R9" t="s">
        <v>80</v>
      </c>
      <c r="S9" t="s">
        <v>146</v>
      </c>
    </row>
    <row r="10" spans="1:19" x14ac:dyDescent="0.25">
      <c r="A10" t="s">
        <v>23</v>
      </c>
      <c r="B10" s="1">
        <v>45068</v>
      </c>
      <c r="C10" t="s">
        <v>14</v>
      </c>
      <c r="D10" t="s">
        <v>15</v>
      </c>
      <c r="E10">
        <v>6.1416361416361399E-4</v>
      </c>
      <c r="F10">
        <v>46.339258852258801</v>
      </c>
      <c r="G10">
        <v>75451</v>
      </c>
      <c r="H10">
        <v>48.2100012210012</v>
      </c>
      <c r="I10">
        <v>78497</v>
      </c>
      <c r="J10">
        <v>9.8579401709401697</v>
      </c>
      <c r="K10">
        <v>16051</v>
      </c>
      <c r="L10">
        <v>0.20447915206950501</v>
      </c>
      <c r="M10">
        <v>9</v>
      </c>
      <c r="N10">
        <v>9</v>
      </c>
      <c r="O10">
        <f t="shared" si="0"/>
        <v>5.3566668023334669</v>
      </c>
      <c r="P10">
        <v>3</v>
      </c>
      <c r="Q10" s="4">
        <v>4</v>
      </c>
      <c r="R10" t="s">
        <v>93</v>
      </c>
      <c r="S10" t="s">
        <v>102</v>
      </c>
    </row>
    <row r="11" spans="1:19" x14ac:dyDescent="0.25">
      <c r="A11" t="s">
        <v>21</v>
      </c>
      <c r="B11" s="1">
        <v>45068</v>
      </c>
      <c r="C11" t="s">
        <v>14</v>
      </c>
      <c r="D11" t="s">
        <v>15</v>
      </c>
      <c r="E11">
        <v>6.1266747868453104E-4</v>
      </c>
      <c r="F11">
        <v>30.197154689403099</v>
      </c>
      <c r="G11">
        <v>49288</v>
      </c>
      <c r="H11">
        <v>33.3389135200974</v>
      </c>
      <c r="I11">
        <v>54416</v>
      </c>
      <c r="J11">
        <v>9.6966881851400704</v>
      </c>
      <c r="K11">
        <v>15827</v>
      </c>
      <c r="L11">
        <v>0.29085195530726199</v>
      </c>
      <c r="M11">
        <v>7</v>
      </c>
      <c r="N11">
        <v>8</v>
      </c>
      <c r="O11">
        <f t="shared" si="0"/>
        <v>4.167364190012175</v>
      </c>
      <c r="P11">
        <v>15</v>
      </c>
      <c r="Q11" s="4">
        <v>4</v>
      </c>
      <c r="R11" t="s">
        <v>93</v>
      </c>
      <c r="S11" t="s">
        <v>109</v>
      </c>
    </row>
    <row r="12" spans="1:19" x14ac:dyDescent="0.25">
      <c r="A12" t="s">
        <v>37</v>
      </c>
      <c r="B12" s="1">
        <v>45068</v>
      </c>
      <c r="C12" t="s">
        <v>14</v>
      </c>
      <c r="D12" t="s">
        <v>15</v>
      </c>
      <c r="E12">
        <v>6.2175525339925805E-4</v>
      </c>
      <c r="F12">
        <v>40.596265760197703</v>
      </c>
      <c r="G12">
        <v>65293</v>
      </c>
      <c r="H12">
        <v>42.7661915945611</v>
      </c>
      <c r="I12">
        <v>68783</v>
      </c>
      <c r="J12">
        <v>12.713029666254601</v>
      </c>
      <c r="K12">
        <v>20447</v>
      </c>
      <c r="L12">
        <v>0.297268220345143</v>
      </c>
      <c r="M12">
        <v>23</v>
      </c>
      <c r="N12">
        <v>9</v>
      </c>
      <c r="O12">
        <f t="shared" si="0"/>
        <v>4.7517990660623441</v>
      </c>
      <c r="P12">
        <v>17</v>
      </c>
      <c r="Q12" s="4">
        <v>4</v>
      </c>
      <c r="R12" t="s">
        <v>93</v>
      </c>
      <c r="S12" t="s">
        <v>118</v>
      </c>
    </row>
    <row r="13" spans="1:19" x14ac:dyDescent="0.25">
      <c r="A13" t="s">
        <v>40</v>
      </c>
      <c r="B13" s="1">
        <v>45068</v>
      </c>
      <c r="C13" t="s">
        <v>14</v>
      </c>
      <c r="D13" t="s">
        <v>15</v>
      </c>
      <c r="E13">
        <v>6.0675512665862396E-4</v>
      </c>
      <c r="F13">
        <v>48.870484921592201</v>
      </c>
      <c r="G13">
        <v>80544</v>
      </c>
      <c r="H13">
        <v>50.790864897466797</v>
      </c>
      <c r="I13">
        <v>83709</v>
      </c>
      <c r="J13">
        <v>12.167867310011999</v>
      </c>
      <c r="K13">
        <v>20054</v>
      </c>
      <c r="L13">
        <v>0.23956802733278301</v>
      </c>
      <c r="M13">
        <v>26</v>
      </c>
      <c r="N13">
        <v>9</v>
      </c>
      <c r="O13">
        <f t="shared" si="0"/>
        <v>5.6434294330518666</v>
      </c>
      <c r="P13">
        <v>20</v>
      </c>
      <c r="Q13" s="4">
        <v>4</v>
      </c>
      <c r="R13" t="s">
        <v>93</v>
      </c>
      <c r="S13" t="s">
        <v>123</v>
      </c>
    </row>
    <row r="14" spans="1:19" x14ac:dyDescent="0.25">
      <c r="A14" t="s">
        <v>42</v>
      </c>
      <c r="B14" s="1">
        <v>45068</v>
      </c>
      <c r="C14" t="s">
        <v>14</v>
      </c>
      <c r="D14" t="s">
        <v>15</v>
      </c>
      <c r="E14">
        <v>6.0748792270531404E-4</v>
      </c>
      <c r="F14">
        <v>44.500920289855003</v>
      </c>
      <c r="G14">
        <v>73254</v>
      </c>
      <c r="H14">
        <v>46.538434782608697</v>
      </c>
      <c r="I14">
        <v>76608</v>
      </c>
      <c r="J14">
        <v>12.2335917874396</v>
      </c>
      <c r="K14">
        <v>20138</v>
      </c>
      <c r="L14">
        <v>0.26287071846282301</v>
      </c>
      <c r="M14">
        <v>28</v>
      </c>
      <c r="N14">
        <v>9</v>
      </c>
      <c r="O14">
        <f t="shared" si="0"/>
        <v>5.1709371980676329</v>
      </c>
      <c r="P14">
        <v>22</v>
      </c>
      <c r="Q14" s="4">
        <v>4</v>
      </c>
      <c r="R14" t="s">
        <v>93</v>
      </c>
      <c r="S14" t="s">
        <v>137</v>
      </c>
    </row>
    <row r="15" spans="1:19" x14ac:dyDescent="0.25">
      <c r="A15" t="s">
        <v>44</v>
      </c>
      <c r="B15" s="1">
        <v>45068</v>
      </c>
      <c r="C15" t="s">
        <v>14</v>
      </c>
      <c r="D15" t="s">
        <v>15</v>
      </c>
      <c r="E15">
        <v>6.2098765432098697E-4</v>
      </c>
      <c r="F15">
        <v>53.824725925925897</v>
      </c>
      <c r="G15">
        <v>86676</v>
      </c>
      <c r="H15">
        <v>57.911445679012303</v>
      </c>
      <c r="I15">
        <v>93257</v>
      </c>
      <c r="J15">
        <v>16.782191358024601</v>
      </c>
      <c r="K15">
        <v>27025</v>
      </c>
      <c r="L15">
        <v>0.28979057872331299</v>
      </c>
      <c r="M15">
        <v>30</v>
      </c>
      <c r="N15">
        <v>9</v>
      </c>
      <c r="O15">
        <f t="shared" si="0"/>
        <v>6.4346050754458117</v>
      </c>
      <c r="P15">
        <v>24</v>
      </c>
      <c r="Q15" s="4">
        <v>4</v>
      </c>
      <c r="R15" t="s">
        <v>93</v>
      </c>
      <c r="S15" t="s">
        <v>138</v>
      </c>
    </row>
    <row r="16" spans="1:19" x14ac:dyDescent="0.25">
      <c r="A16" t="s">
        <v>31</v>
      </c>
      <c r="B16" s="1">
        <v>45068</v>
      </c>
      <c r="C16" t="s">
        <v>14</v>
      </c>
      <c r="D16" t="s">
        <v>15</v>
      </c>
      <c r="E16">
        <v>6.0239520958083796E-4</v>
      </c>
      <c r="F16">
        <v>51.981887425149701</v>
      </c>
      <c r="G16">
        <v>86292</v>
      </c>
      <c r="H16">
        <v>54.236652694610697</v>
      </c>
      <c r="I16">
        <v>90035</v>
      </c>
      <c r="J16">
        <v>13.6303964071856</v>
      </c>
      <c r="K16">
        <v>22627</v>
      </c>
      <c r="L16">
        <v>0.25131337813072602</v>
      </c>
      <c r="M16">
        <v>17</v>
      </c>
      <c r="N16">
        <v>9</v>
      </c>
      <c r="O16">
        <f t="shared" si="0"/>
        <v>6.0262947438456331</v>
      </c>
      <c r="P16">
        <v>25</v>
      </c>
      <c r="Q16" s="4">
        <v>4</v>
      </c>
      <c r="R16" t="s">
        <v>93</v>
      </c>
      <c r="S16" t="s">
        <v>101</v>
      </c>
    </row>
    <row r="17" spans="1:19" x14ac:dyDescent="0.25">
      <c r="A17" t="s">
        <v>63</v>
      </c>
      <c r="B17" s="1">
        <v>45068</v>
      </c>
      <c r="C17" t="s">
        <v>14</v>
      </c>
      <c r="D17" t="s">
        <v>15</v>
      </c>
      <c r="E17">
        <v>6.3430012610340405E-4</v>
      </c>
      <c r="F17">
        <v>25.287643127364401</v>
      </c>
      <c r="G17">
        <v>39867</v>
      </c>
      <c r="H17">
        <v>28.148336696090698</v>
      </c>
      <c r="I17">
        <v>44377</v>
      </c>
      <c r="J17">
        <v>8.42413997477931</v>
      </c>
      <c r="K17">
        <v>13281</v>
      </c>
      <c r="L17">
        <v>0.29927665231989498</v>
      </c>
      <c r="M17">
        <v>49</v>
      </c>
      <c r="N17">
        <v>8</v>
      </c>
      <c r="O17">
        <f t="shared" si="0"/>
        <v>3.5185420870113373</v>
      </c>
      <c r="P17">
        <v>47</v>
      </c>
      <c r="Q17" s="4">
        <v>4</v>
      </c>
      <c r="R17" t="s">
        <v>93</v>
      </c>
      <c r="S17" t="s">
        <v>141</v>
      </c>
    </row>
    <row r="18" spans="1:19" x14ac:dyDescent="0.25">
      <c r="A18" t="s">
        <v>13</v>
      </c>
      <c r="B18" s="1">
        <v>45068</v>
      </c>
      <c r="C18" t="s">
        <v>14</v>
      </c>
      <c r="D18" t="s">
        <v>15</v>
      </c>
      <c r="E18">
        <v>5.9597156398104203E-4</v>
      </c>
      <c r="F18">
        <v>47.287363744075797</v>
      </c>
      <c r="G18">
        <v>79345</v>
      </c>
      <c r="H18">
        <v>49.333930094786702</v>
      </c>
      <c r="I18">
        <v>82779</v>
      </c>
      <c r="J18">
        <v>10.244155213270099</v>
      </c>
      <c r="K18">
        <v>17189</v>
      </c>
      <c r="L18">
        <v>0.20764928303072</v>
      </c>
      <c r="M18">
        <v>1</v>
      </c>
      <c r="N18">
        <v>9</v>
      </c>
      <c r="O18">
        <f t="shared" ref="O18:O33" si="1">H18/N18</f>
        <v>5.4815477883096335</v>
      </c>
      <c r="P18">
        <v>1</v>
      </c>
      <c r="Q18" s="4">
        <v>2</v>
      </c>
      <c r="R18" t="s">
        <v>94</v>
      </c>
      <c r="S18" t="s">
        <v>95</v>
      </c>
    </row>
    <row r="19" spans="1:19" x14ac:dyDescent="0.25">
      <c r="A19" t="s">
        <v>22</v>
      </c>
      <c r="B19" s="1">
        <v>45068</v>
      </c>
      <c r="C19" t="s">
        <v>14</v>
      </c>
      <c r="D19" t="s">
        <v>15</v>
      </c>
      <c r="E19">
        <v>6.11922141119221E-4</v>
      </c>
      <c r="F19">
        <v>60.6543345498783</v>
      </c>
      <c r="G19">
        <v>99121</v>
      </c>
      <c r="H19">
        <v>61.872671532846702</v>
      </c>
      <c r="I19">
        <v>101112</v>
      </c>
      <c r="J19">
        <v>11.8241715328467</v>
      </c>
      <c r="K19">
        <v>19323</v>
      </c>
      <c r="L19">
        <v>0.19110491336339899</v>
      </c>
      <c r="M19">
        <v>8</v>
      </c>
      <c r="N19">
        <v>9</v>
      </c>
      <c r="O19">
        <f t="shared" si="1"/>
        <v>6.8747412814274114</v>
      </c>
      <c r="P19">
        <v>2</v>
      </c>
      <c r="Q19" s="4">
        <v>2</v>
      </c>
      <c r="R19" t="s">
        <v>79</v>
      </c>
      <c r="S19" t="s">
        <v>97</v>
      </c>
    </row>
    <row r="20" spans="1:19" x14ac:dyDescent="0.25">
      <c r="A20" t="s">
        <v>16</v>
      </c>
      <c r="B20" s="1">
        <v>45068</v>
      </c>
      <c r="C20" t="s">
        <v>14</v>
      </c>
      <c r="D20" t="s">
        <v>15</v>
      </c>
      <c r="E20">
        <v>6.0384153661464501E-4</v>
      </c>
      <c r="F20">
        <v>43.839499399759902</v>
      </c>
      <c r="G20">
        <v>72601</v>
      </c>
      <c r="H20">
        <v>45.274830732292898</v>
      </c>
      <c r="I20">
        <v>74978</v>
      </c>
      <c r="J20">
        <v>8.1711836734693808</v>
      </c>
      <c r="K20">
        <v>13532</v>
      </c>
      <c r="L20">
        <v>0.18047960735148899</v>
      </c>
      <c r="M20">
        <v>2</v>
      </c>
      <c r="N20">
        <v>9</v>
      </c>
      <c r="O20">
        <f t="shared" si="1"/>
        <v>5.030536748032544</v>
      </c>
      <c r="P20">
        <v>10</v>
      </c>
      <c r="Q20" s="4">
        <v>2</v>
      </c>
      <c r="R20" t="s">
        <v>79</v>
      </c>
      <c r="S20" t="s">
        <v>135</v>
      </c>
    </row>
    <row r="21" spans="1:19" x14ac:dyDescent="0.25">
      <c r="A21" t="s">
        <v>19</v>
      </c>
      <c r="B21" s="1">
        <v>45068</v>
      </c>
      <c r="C21" t="s">
        <v>14</v>
      </c>
      <c r="D21" t="s">
        <v>15</v>
      </c>
      <c r="E21">
        <v>6.1491442542787201E-4</v>
      </c>
      <c r="F21">
        <v>52.571493887530501</v>
      </c>
      <c r="G21">
        <v>85494</v>
      </c>
      <c r="H21">
        <v>54.795639364303099</v>
      </c>
      <c r="I21">
        <v>89111</v>
      </c>
      <c r="J21">
        <v>12.752095354523201</v>
      </c>
      <c r="K21">
        <v>20738</v>
      </c>
      <c r="L21">
        <v>0.23272098843016001</v>
      </c>
      <c r="M21">
        <v>5</v>
      </c>
      <c r="N21">
        <v>9</v>
      </c>
      <c r="O21">
        <f t="shared" si="1"/>
        <v>6.0884043738114553</v>
      </c>
      <c r="P21">
        <v>13</v>
      </c>
      <c r="Q21" s="4">
        <v>2</v>
      </c>
      <c r="R21" t="s">
        <v>79</v>
      </c>
      <c r="S21" t="s">
        <v>133</v>
      </c>
    </row>
    <row r="22" spans="1:19" x14ac:dyDescent="0.25">
      <c r="A22" t="s">
        <v>33</v>
      </c>
      <c r="B22" s="1">
        <v>45068</v>
      </c>
      <c r="C22" t="s">
        <v>14</v>
      </c>
      <c r="D22" t="s">
        <v>15</v>
      </c>
      <c r="E22">
        <v>6.2329615861214302E-4</v>
      </c>
      <c r="F22">
        <v>41.375645600991298</v>
      </c>
      <c r="G22">
        <v>66382</v>
      </c>
      <c r="H22">
        <v>48.026215613382902</v>
      </c>
      <c r="I22">
        <v>77052</v>
      </c>
      <c r="J22">
        <v>14.070910780669101</v>
      </c>
      <c r="K22">
        <v>22575</v>
      </c>
      <c r="L22">
        <v>0.29298395888490802</v>
      </c>
      <c r="M22">
        <v>19</v>
      </c>
      <c r="N22">
        <v>9</v>
      </c>
      <c r="O22">
        <f t="shared" si="1"/>
        <v>5.3362461792647666</v>
      </c>
      <c r="P22">
        <v>27</v>
      </c>
      <c r="Q22" s="4">
        <v>2</v>
      </c>
      <c r="R22" t="s">
        <v>79</v>
      </c>
      <c r="S22" t="s">
        <v>100</v>
      </c>
    </row>
    <row r="23" spans="1:19" x14ac:dyDescent="0.25">
      <c r="A23" t="s">
        <v>46</v>
      </c>
      <c r="B23" s="1">
        <v>45068</v>
      </c>
      <c r="C23" t="s">
        <v>14</v>
      </c>
      <c r="D23" t="s">
        <v>15</v>
      </c>
      <c r="E23">
        <v>6.2175525339925805E-4</v>
      </c>
      <c r="F23">
        <v>20.797713226205101</v>
      </c>
      <c r="G23">
        <v>33450</v>
      </c>
      <c r="H23">
        <v>24.179440049443699</v>
      </c>
      <c r="I23">
        <v>38889</v>
      </c>
      <c r="J23">
        <v>6.6446983930778698</v>
      </c>
      <c r="K23">
        <v>10687</v>
      </c>
      <c r="L23">
        <v>0.27480778626346702</v>
      </c>
      <c r="M23">
        <v>32</v>
      </c>
      <c r="N23">
        <v>8</v>
      </c>
      <c r="O23">
        <f t="shared" si="1"/>
        <v>3.0224300061804623</v>
      </c>
      <c r="P23">
        <v>40</v>
      </c>
      <c r="Q23" s="4">
        <v>2</v>
      </c>
      <c r="R23" t="s">
        <v>79</v>
      </c>
      <c r="S23" t="s">
        <v>145</v>
      </c>
    </row>
    <row r="24" spans="1:19" x14ac:dyDescent="0.25">
      <c r="A24" t="s">
        <v>68</v>
      </c>
      <c r="B24" s="1">
        <v>45068</v>
      </c>
      <c r="C24" t="s">
        <v>14</v>
      </c>
      <c r="D24" t="s">
        <v>15</v>
      </c>
      <c r="E24">
        <v>6.1642156862745103E-4</v>
      </c>
      <c r="F24">
        <v>28.269093137254899</v>
      </c>
      <c r="G24">
        <v>45860</v>
      </c>
      <c r="H24">
        <v>31.2383958333333</v>
      </c>
      <c r="I24">
        <v>50677</v>
      </c>
      <c r="J24">
        <v>7.0148774509803902</v>
      </c>
      <c r="K24">
        <v>11380</v>
      </c>
      <c r="L24">
        <v>0.22455946484598499</v>
      </c>
      <c r="M24">
        <v>54</v>
      </c>
      <c r="N24">
        <v>8</v>
      </c>
      <c r="O24">
        <f t="shared" si="1"/>
        <v>3.9047994791666625</v>
      </c>
      <c r="P24">
        <v>52</v>
      </c>
      <c r="Q24" s="4">
        <v>2</v>
      </c>
      <c r="R24" t="s">
        <v>79</v>
      </c>
      <c r="S24" t="s">
        <v>128</v>
      </c>
    </row>
    <row r="25" spans="1:19" x14ac:dyDescent="0.25">
      <c r="A25" t="s">
        <v>61</v>
      </c>
      <c r="B25" s="1">
        <v>45068</v>
      </c>
      <c r="C25" t="s">
        <v>14</v>
      </c>
      <c r="D25" t="s">
        <v>15</v>
      </c>
      <c r="E25">
        <v>6.1717791411042896E-4</v>
      </c>
      <c r="F25">
        <v>39.185242944785202</v>
      </c>
      <c r="G25">
        <v>63491</v>
      </c>
      <c r="H25">
        <v>41.381161963190102</v>
      </c>
      <c r="I25">
        <v>67049</v>
      </c>
      <c r="J25">
        <v>11.672068711656401</v>
      </c>
      <c r="K25">
        <v>18912</v>
      </c>
      <c r="L25">
        <v>0.28206237229488801</v>
      </c>
      <c r="M25">
        <v>47</v>
      </c>
      <c r="N25">
        <v>9</v>
      </c>
      <c r="O25">
        <f t="shared" si="1"/>
        <v>4.5979068847989</v>
      </c>
      <c r="P25">
        <v>55</v>
      </c>
      <c r="Q25" s="4">
        <v>2</v>
      </c>
      <c r="R25" t="s">
        <v>79</v>
      </c>
      <c r="S25" t="s">
        <v>96</v>
      </c>
    </row>
    <row r="26" spans="1:19" x14ac:dyDescent="0.25">
      <c r="A26" t="s">
        <v>17</v>
      </c>
      <c r="B26" s="1">
        <v>45068</v>
      </c>
      <c r="C26" t="s">
        <v>14</v>
      </c>
      <c r="D26" t="s">
        <v>15</v>
      </c>
      <c r="E26">
        <v>6.1266747868453104E-4</v>
      </c>
      <c r="F26">
        <v>47.579756394640597</v>
      </c>
      <c r="G26">
        <v>77660</v>
      </c>
      <c r="H26">
        <v>49.324020706455499</v>
      </c>
      <c r="I26">
        <v>80507</v>
      </c>
      <c r="J26">
        <v>10.437403166869601</v>
      </c>
      <c r="K26">
        <v>17036</v>
      </c>
      <c r="L26">
        <v>0.211608928416162</v>
      </c>
      <c r="M26">
        <v>3</v>
      </c>
      <c r="N26">
        <v>9</v>
      </c>
      <c r="O26">
        <f t="shared" si="1"/>
        <v>5.4804467451617223</v>
      </c>
      <c r="P26">
        <v>11</v>
      </c>
      <c r="Q26" s="4">
        <v>1</v>
      </c>
      <c r="R26" t="s">
        <v>78</v>
      </c>
      <c r="S26" t="s">
        <v>107</v>
      </c>
    </row>
    <row r="27" spans="1:19" x14ac:dyDescent="0.25">
      <c r="A27" t="s">
        <v>30</v>
      </c>
      <c r="B27" s="1">
        <v>45068</v>
      </c>
      <c r="C27" t="s">
        <v>14</v>
      </c>
      <c r="D27" t="s">
        <v>15</v>
      </c>
      <c r="E27">
        <v>6.3751584283903604E-4</v>
      </c>
      <c r="F27">
        <v>59.797073510773103</v>
      </c>
      <c r="G27">
        <v>93797</v>
      </c>
      <c r="H27">
        <v>62.711795944233202</v>
      </c>
      <c r="I27">
        <v>98369</v>
      </c>
      <c r="J27">
        <v>15.2933675538656</v>
      </c>
      <c r="K27">
        <v>23989</v>
      </c>
      <c r="L27">
        <v>0.24386747857556701</v>
      </c>
      <c r="M27">
        <v>16</v>
      </c>
      <c r="N27">
        <v>9</v>
      </c>
      <c r="O27">
        <f t="shared" si="1"/>
        <v>6.9679773271370227</v>
      </c>
      <c r="P27">
        <v>16</v>
      </c>
      <c r="Q27" s="4">
        <v>1</v>
      </c>
      <c r="R27" t="s">
        <v>78</v>
      </c>
      <c r="S27" t="s">
        <v>108</v>
      </c>
    </row>
    <row r="28" spans="1:19" x14ac:dyDescent="0.25">
      <c r="A28" t="s">
        <v>39</v>
      </c>
      <c r="B28" s="1">
        <v>45068</v>
      </c>
      <c r="C28" t="s">
        <v>14</v>
      </c>
      <c r="D28" t="s">
        <v>15</v>
      </c>
      <c r="E28">
        <v>6.2953692115143896E-4</v>
      </c>
      <c r="F28">
        <v>54.288116395494299</v>
      </c>
      <c r="G28">
        <v>86235</v>
      </c>
      <c r="H28">
        <v>56.456241551939897</v>
      </c>
      <c r="I28">
        <v>89679</v>
      </c>
      <c r="J28">
        <v>14.8192991239048</v>
      </c>
      <c r="K28">
        <v>23540</v>
      </c>
      <c r="L28">
        <v>0.26249177622408798</v>
      </c>
      <c r="M28">
        <v>25</v>
      </c>
      <c r="N28">
        <v>9</v>
      </c>
      <c r="O28">
        <f t="shared" si="1"/>
        <v>6.2729157279933219</v>
      </c>
      <c r="P28">
        <v>19</v>
      </c>
      <c r="Q28" s="4">
        <v>1</v>
      </c>
      <c r="R28" t="s">
        <v>78</v>
      </c>
      <c r="S28" t="s">
        <v>98</v>
      </c>
    </row>
    <row r="29" spans="1:19" x14ac:dyDescent="0.25">
      <c r="A29" t="s">
        <v>45</v>
      </c>
      <c r="B29" s="1">
        <v>45068</v>
      </c>
      <c r="C29" t="s">
        <v>14</v>
      </c>
      <c r="D29" t="s">
        <v>15</v>
      </c>
      <c r="E29">
        <v>5.88992974238875E-4</v>
      </c>
      <c r="F29">
        <v>42.103573770491799</v>
      </c>
      <c r="G29">
        <v>71484</v>
      </c>
      <c r="H29">
        <v>44.884209601873501</v>
      </c>
      <c r="I29">
        <v>76205</v>
      </c>
      <c r="J29">
        <v>14.545181498829001</v>
      </c>
      <c r="K29">
        <v>24695</v>
      </c>
      <c r="L29">
        <v>0.32406010104323801</v>
      </c>
      <c r="M29">
        <v>31</v>
      </c>
      <c r="N29">
        <v>9</v>
      </c>
      <c r="O29">
        <f t="shared" si="1"/>
        <v>4.9871344002081663</v>
      </c>
      <c r="P29">
        <v>31</v>
      </c>
      <c r="Q29" s="4">
        <v>1</v>
      </c>
      <c r="R29" t="s">
        <v>78</v>
      </c>
      <c r="S29" t="s">
        <v>130</v>
      </c>
    </row>
    <row r="30" spans="1:19" x14ac:dyDescent="0.25">
      <c r="A30" t="s">
        <v>53</v>
      </c>
      <c r="B30" s="1">
        <v>45068</v>
      </c>
      <c r="C30" t="s">
        <v>14</v>
      </c>
      <c r="D30" t="s">
        <v>15</v>
      </c>
      <c r="E30">
        <v>5.9597156398104203E-4</v>
      </c>
      <c r="F30">
        <v>27.535078199052101</v>
      </c>
      <c r="G30">
        <v>46202</v>
      </c>
      <c r="H30">
        <v>30.4171966824644</v>
      </c>
      <c r="I30">
        <v>51038</v>
      </c>
      <c r="J30">
        <v>8.2142760663507097</v>
      </c>
      <c r="K30">
        <v>13783</v>
      </c>
      <c r="L30">
        <v>0.27005368548924302</v>
      </c>
      <c r="M30">
        <v>39</v>
      </c>
      <c r="N30">
        <v>9</v>
      </c>
      <c r="O30">
        <f t="shared" si="1"/>
        <v>3.379688520273822</v>
      </c>
      <c r="P30">
        <v>33</v>
      </c>
      <c r="Q30" s="4">
        <v>1</v>
      </c>
      <c r="R30" t="s">
        <v>78</v>
      </c>
      <c r="S30" t="s">
        <v>131</v>
      </c>
    </row>
    <row r="31" spans="1:19" x14ac:dyDescent="0.25">
      <c r="A31" t="s">
        <v>56</v>
      </c>
      <c r="B31" s="1">
        <v>45068</v>
      </c>
      <c r="C31" t="s">
        <v>14</v>
      </c>
      <c r="D31" t="s">
        <v>15</v>
      </c>
      <c r="E31">
        <v>6.0602409638554195E-4</v>
      </c>
      <c r="F31">
        <v>14.356710843373399</v>
      </c>
      <c r="G31">
        <v>23690</v>
      </c>
      <c r="H31">
        <v>19.301261445783101</v>
      </c>
      <c r="I31">
        <v>31849</v>
      </c>
      <c r="J31">
        <v>5.56572530120481</v>
      </c>
      <c r="K31">
        <v>9184</v>
      </c>
      <c r="L31">
        <v>0.28836070206285902</v>
      </c>
      <c r="M31">
        <v>42</v>
      </c>
      <c r="N31">
        <v>7</v>
      </c>
      <c r="O31">
        <f t="shared" si="1"/>
        <v>2.7573230636833004</v>
      </c>
      <c r="P31">
        <v>36</v>
      </c>
      <c r="Q31" s="4">
        <v>1</v>
      </c>
      <c r="R31" t="s">
        <v>78</v>
      </c>
      <c r="S31" t="s">
        <v>132</v>
      </c>
    </row>
    <row r="32" spans="1:19" x14ac:dyDescent="0.25">
      <c r="A32" t="s">
        <v>59</v>
      </c>
      <c r="B32" s="1">
        <v>45068</v>
      </c>
      <c r="C32" t="s">
        <v>14</v>
      </c>
      <c r="D32" t="s">
        <v>15</v>
      </c>
      <c r="E32">
        <v>6.1945812807881701E-4</v>
      </c>
      <c r="F32">
        <v>35.986800492610797</v>
      </c>
      <c r="G32">
        <v>58094</v>
      </c>
      <c r="H32">
        <v>39.315768472906399</v>
      </c>
      <c r="I32">
        <v>63468</v>
      </c>
      <c r="J32">
        <v>10.7637044334975</v>
      </c>
      <c r="K32">
        <v>17376</v>
      </c>
      <c r="L32">
        <v>0.27377576101342399</v>
      </c>
      <c r="M32">
        <v>45</v>
      </c>
      <c r="N32">
        <v>9</v>
      </c>
      <c r="O32">
        <f t="shared" si="1"/>
        <v>4.3684187192118218</v>
      </c>
      <c r="P32">
        <v>39</v>
      </c>
      <c r="Q32" s="4">
        <v>1</v>
      </c>
      <c r="R32" t="s">
        <v>78</v>
      </c>
      <c r="S32" t="s">
        <v>139</v>
      </c>
    </row>
    <row r="33" spans="1:19" x14ac:dyDescent="0.25">
      <c r="A33" t="s">
        <v>48</v>
      </c>
      <c r="B33" s="1">
        <v>45068</v>
      </c>
      <c r="C33" t="s">
        <v>14</v>
      </c>
      <c r="D33" t="s">
        <v>15</v>
      </c>
      <c r="E33">
        <v>6.2484472049689397E-4</v>
      </c>
      <c r="F33">
        <v>45.409340372670798</v>
      </c>
      <c r="G33">
        <v>72673</v>
      </c>
      <c r="H33">
        <v>47.843110559006199</v>
      </c>
      <c r="I33">
        <v>76568</v>
      </c>
      <c r="J33">
        <v>13.0386347826086</v>
      </c>
      <c r="K33">
        <v>20867</v>
      </c>
      <c r="L33">
        <v>0.27252899383554402</v>
      </c>
      <c r="M33">
        <v>34</v>
      </c>
      <c r="N33">
        <v>9</v>
      </c>
      <c r="O33">
        <f t="shared" si="1"/>
        <v>5.3159011732229109</v>
      </c>
      <c r="P33">
        <v>42</v>
      </c>
      <c r="Q33" s="4">
        <v>1</v>
      </c>
      <c r="R33" t="s">
        <v>78</v>
      </c>
      <c r="S33" t="s">
        <v>140</v>
      </c>
    </row>
  </sheetData>
  <sortState xmlns:xlrd2="http://schemas.microsoft.com/office/spreadsheetml/2017/richdata2" ref="A1:S33">
    <sortCondition ref="S32:S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workbookViewId="0">
      <selection activeCell="A15" sqref="A15"/>
    </sheetView>
  </sheetViews>
  <sheetFormatPr defaultRowHeight="15" x14ac:dyDescent="0.25"/>
  <cols>
    <col min="1" max="1" width="17.42578125" bestFit="1" customWidth="1"/>
    <col min="2" max="2" width="29.7109375" customWidth="1"/>
    <col min="3" max="3" width="13.85546875" bestFit="1" customWidth="1"/>
    <col min="4" max="4" width="20.140625" bestFit="1" customWidth="1"/>
    <col min="8" max="8" width="20.140625" bestFit="1" customWidth="1"/>
    <col min="10" max="10" width="18.7109375" bestFit="1" customWidth="1"/>
    <col min="11" max="11" width="25.5703125" bestFit="1" customWidth="1"/>
    <col min="14" max="14" width="14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71</v>
      </c>
      <c r="O1" t="s">
        <v>72</v>
      </c>
      <c r="P1" t="s">
        <v>73</v>
      </c>
      <c r="Q1" t="s">
        <v>86</v>
      </c>
    </row>
    <row r="2" spans="1:17" x14ac:dyDescent="0.25">
      <c r="A2" t="s">
        <v>13</v>
      </c>
      <c r="B2" s="1">
        <v>45068</v>
      </c>
      <c r="C2" t="s">
        <v>14</v>
      </c>
      <c r="D2" t="s">
        <v>15</v>
      </c>
      <c r="E2">
        <v>5.9597156398104203E-4</v>
      </c>
      <c r="F2">
        <v>47.287363744075797</v>
      </c>
      <c r="G2">
        <v>79345</v>
      </c>
      <c r="H2">
        <v>49.333930094786702</v>
      </c>
      <c r="I2">
        <v>82779</v>
      </c>
      <c r="J2">
        <v>10.244155213270099</v>
      </c>
      <c r="K2">
        <v>17189</v>
      </c>
      <c r="L2">
        <v>0.20764928303072</v>
      </c>
      <c r="M2">
        <v>1</v>
      </c>
      <c r="N2">
        <v>9</v>
      </c>
      <c r="O2">
        <f>H2/N2</f>
        <v>5.4815477883096335</v>
      </c>
      <c r="P2">
        <v>1</v>
      </c>
    </row>
    <row r="3" spans="1:17" x14ac:dyDescent="0.25">
      <c r="A3" t="s">
        <v>22</v>
      </c>
      <c r="B3" s="1">
        <v>45068</v>
      </c>
      <c r="C3" t="s">
        <v>14</v>
      </c>
      <c r="D3" t="s">
        <v>15</v>
      </c>
      <c r="E3">
        <v>6.11922141119221E-4</v>
      </c>
      <c r="F3">
        <v>60.6543345498783</v>
      </c>
      <c r="G3">
        <v>99121</v>
      </c>
      <c r="H3">
        <v>61.872671532846702</v>
      </c>
      <c r="I3">
        <v>101112</v>
      </c>
      <c r="J3">
        <v>11.8241715328467</v>
      </c>
      <c r="K3">
        <v>19323</v>
      </c>
      <c r="L3">
        <v>0.19110491336339899</v>
      </c>
      <c r="M3">
        <v>8</v>
      </c>
      <c r="N3">
        <v>9</v>
      </c>
      <c r="O3">
        <f t="shared" ref="O3:O57" si="0">H3/N3</f>
        <v>6.8747412814274114</v>
      </c>
      <c r="P3">
        <v>2</v>
      </c>
    </row>
    <row r="4" spans="1:17" x14ac:dyDescent="0.25">
      <c r="A4" t="s">
        <v>23</v>
      </c>
      <c r="B4" s="1">
        <v>45068</v>
      </c>
      <c r="C4" t="s">
        <v>14</v>
      </c>
      <c r="D4" t="s">
        <v>15</v>
      </c>
      <c r="E4">
        <v>6.1416361416361399E-4</v>
      </c>
      <c r="F4">
        <v>46.339258852258801</v>
      </c>
      <c r="G4">
        <v>75451</v>
      </c>
      <c r="H4">
        <v>48.2100012210012</v>
      </c>
      <c r="I4">
        <v>78497</v>
      </c>
      <c r="J4">
        <v>9.8579401709401697</v>
      </c>
      <c r="K4">
        <v>16051</v>
      </c>
      <c r="L4">
        <v>0.20447915206950501</v>
      </c>
      <c r="M4">
        <v>9</v>
      </c>
      <c r="N4">
        <v>9</v>
      </c>
      <c r="O4">
        <f t="shared" si="0"/>
        <v>5.3566668023334669</v>
      </c>
      <c r="P4">
        <v>3</v>
      </c>
    </row>
    <row r="5" spans="1:17" x14ac:dyDescent="0.25">
      <c r="A5" t="s">
        <v>24</v>
      </c>
      <c r="B5" s="1">
        <v>45068</v>
      </c>
      <c r="C5" t="s">
        <v>14</v>
      </c>
      <c r="D5" t="s">
        <v>15</v>
      </c>
      <c r="E5">
        <v>6.0822249093107602E-4</v>
      </c>
      <c r="F5">
        <v>55.179769044739999</v>
      </c>
      <c r="G5">
        <v>90723</v>
      </c>
      <c r="H5">
        <v>57.029981862152297</v>
      </c>
      <c r="I5">
        <v>93765</v>
      </c>
      <c r="J5">
        <v>13.315814993954</v>
      </c>
      <c r="K5">
        <v>21893</v>
      </c>
      <c r="L5">
        <v>0.23348797525729201</v>
      </c>
      <c r="M5">
        <v>10</v>
      </c>
      <c r="N5">
        <v>9</v>
      </c>
      <c r="O5">
        <f t="shared" si="0"/>
        <v>6.3366646513502554</v>
      </c>
      <c r="P5">
        <v>4</v>
      </c>
    </row>
    <row r="6" spans="1:17" x14ac:dyDescent="0.25">
      <c r="A6" t="s">
        <v>25</v>
      </c>
      <c r="B6" s="1">
        <v>45068</v>
      </c>
      <c r="C6" t="s">
        <v>14</v>
      </c>
      <c r="D6" t="s">
        <v>15</v>
      </c>
      <c r="E6">
        <v>6.1945812807881701E-4</v>
      </c>
      <c r="F6">
        <v>50.368759852216698</v>
      </c>
      <c r="G6">
        <v>81311</v>
      </c>
      <c r="H6">
        <v>52.515801724137901</v>
      </c>
      <c r="I6">
        <v>84777</v>
      </c>
      <c r="J6">
        <v>11.471745073891601</v>
      </c>
      <c r="K6">
        <v>18519</v>
      </c>
      <c r="L6">
        <v>0.21844368165893999</v>
      </c>
      <c r="M6">
        <v>11</v>
      </c>
      <c r="N6">
        <v>9</v>
      </c>
      <c r="O6">
        <f t="shared" si="0"/>
        <v>5.8350890804597668</v>
      </c>
      <c r="P6">
        <v>5</v>
      </c>
    </row>
    <row r="7" spans="1:17" x14ac:dyDescent="0.25">
      <c r="A7" t="s">
        <v>26</v>
      </c>
      <c r="B7" s="1">
        <v>45068</v>
      </c>
      <c r="C7" t="s">
        <v>14</v>
      </c>
      <c r="D7" t="s">
        <v>15</v>
      </c>
      <c r="E7">
        <v>6.11178614823815E-4</v>
      </c>
      <c r="F7">
        <v>46.513137302551598</v>
      </c>
      <c r="G7">
        <v>76104</v>
      </c>
      <c r="H7">
        <v>48.159041312272102</v>
      </c>
      <c r="I7">
        <v>78797</v>
      </c>
      <c r="J7">
        <v>12.813359659781201</v>
      </c>
      <c r="K7">
        <v>20965</v>
      </c>
      <c r="L7">
        <v>0.26606342881074102</v>
      </c>
      <c r="M7">
        <v>12</v>
      </c>
      <c r="N7">
        <v>9</v>
      </c>
      <c r="O7">
        <f t="shared" si="0"/>
        <v>5.3510045902524555</v>
      </c>
      <c r="P7">
        <v>6</v>
      </c>
    </row>
    <row r="8" spans="1:17" x14ac:dyDescent="0.25">
      <c r="A8" t="s">
        <v>27</v>
      </c>
      <c r="B8" s="1">
        <v>45068</v>
      </c>
      <c r="C8" t="s">
        <v>14</v>
      </c>
      <c r="D8" t="s">
        <v>15</v>
      </c>
      <c r="E8">
        <v>6.00238663484486E-4</v>
      </c>
      <c r="F8">
        <v>41.574330548926</v>
      </c>
      <c r="G8">
        <v>69263</v>
      </c>
      <c r="H8">
        <v>43.557519093078703</v>
      </c>
      <c r="I8">
        <v>72567</v>
      </c>
      <c r="J8">
        <v>8.9597625298329309</v>
      </c>
      <c r="K8">
        <v>14927</v>
      </c>
      <c r="L8">
        <v>0.20569956040624501</v>
      </c>
      <c r="M8">
        <v>13</v>
      </c>
      <c r="N8">
        <v>9</v>
      </c>
      <c r="O8">
        <f t="shared" si="0"/>
        <v>4.8397243436754112</v>
      </c>
      <c r="P8">
        <v>7</v>
      </c>
    </row>
    <row r="9" spans="1:17" x14ac:dyDescent="0.25">
      <c r="A9" t="s">
        <v>28</v>
      </c>
      <c r="B9" s="1">
        <v>45068</v>
      </c>
      <c r="C9" t="s">
        <v>14</v>
      </c>
      <c r="D9" t="s">
        <v>15</v>
      </c>
      <c r="E9">
        <v>6.0675512665862396E-4</v>
      </c>
      <c r="F9">
        <v>54.064915560916702</v>
      </c>
      <c r="G9">
        <v>89105</v>
      </c>
      <c r="H9">
        <v>56.635737032569303</v>
      </c>
      <c r="I9">
        <v>93342</v>
      </c>
      <c r="J9">
        <v>16.196114595898599</v>
      </c>
      <c r="K9">
        <v>26693</v>
      </c>
      <c r="L9">
        <v>0.28596987422596398</v>
      </c>
      <c r="M9">
        <v>14</v>
      </c>
      <c r="N9">
        <v>9</v>
      </c>
      <c r="O9">
        <f t="shared" si="0"/>
        <v>6.2928596702854778</v>
      </c>
      <c r="P9">
        <v>8</v>
      </c>
    </row>
    <row r="10" spans="1:17" x14ac:dyDescent="0.25">
      <c r="A10" t="s">
        <v>29</v>
      </c>
      <c r="B10" s="1">
        <v>45068</v>
      </c>
      <c r="C10" t="s">
        <v>14</v>
      </c>
      <c r="D10" t="s">
        <v>15</v>
      </c>
      <c r="E10">
        <v>6.1266747868453104E-4</v>
      </c>
      <c r="F10">
        <v>42.725591961023099</v>
      </c>
      <c r="G10">
        <v>69737</v>
      </c>
      <c r="H10">
        <v>44.752295980511498</v>
      </c>
      <c r="I10">
        <v>73045</v>
      </c>
      <c r="J10">
        <v>11.832447015834299</v>
      </c>
      <c r="K10">
        <v>19313</v>
      </c>
      <c r="L10">
        <v>0.26439865836128401</v>
      </c>
      <c r="M10">
        <v>15</v>
      </c>
      <c r="N10">
        <v>8</v>
      </c>
      <c r="O10">
        <f t="shared" si="0"/>
        <v>5.5940369975639372</v>
      </c>
      <c r="P10">
        <v>9</v>
      </c>
    </row>
    <row r="11" spans="1:17" x14ac:dyDescent="0.25">
      <c r="A11" t="s">
        <v>16</v>
      </c>
      <c r="B11" s="1">
        <v>45068</v>
      </c>
      <c r="C11" t="s">
        <v>14</v>
      </c>
      <c r="D11" t="s">
        <v>15</v>
      </c>
      <c r="E11">
        <v>6.0384153661464501E-4</v>
      </c>
      <c r="F11">
        <v>43.839499399759902</v>
      </c>
      <c r="G11">
        <v>72601</v>
      </c>
      <c r="H11">
        <v>45.274830732292898</v>
      </c>
      <c r="I11">
        <v>74978</v>
      </c>
      <c r="J11">
        <v>8.1711836734693808</v>
      </c>
      <c r="K11">
        <v>13532</v>
      </c>
      <c r="L11">
        <v>0.18047960735148899</v>
      </c>
      <c r="M11">
        <v>2</v>
      </c>
      <c r="N11">
        <v>9</v>
      </c>
      <c r="O11">
        <f t="shared" si="0"/>
        <v>5.030536748032544</v>
      </c>
      <c r="P11">
        <v>10</v>
      </c>
    </row>
    <row r="12" spans="1:17" x14ac:dyDescent="0.25">
      <c r="A12" t="s">
        <v>17</v>
      </c>
      <c r="B12" s="1">
        <v>45068</v>
      </c>
      <c r="C12" t="s">
        <v>14</v>
      </c>
      <c r="D12" t="s">
        <v>15</v>
      </c>
      <c r="E12">
        <v>6.1266747868453104E-4</v>
      </c>
      <c r="F12">
        <v>47.579756394640597</v>
      </c>
      <c r="G12">
        <v>77660</v>
      </c>
      <c r="H12">
        <v>49.324020706455499</v>
      </c>
      <c r="I12">
        <v>80507</v>
      </c>
      <c r="J12">
        <v>10.437403166869601</v>
      </c>
      <c r="K12">
        <v>17036</v>
      </c>
      <c r="L12">
        <v>0.211608928416162</v>
      </c>
      <c r="M12">
        <v>3</v>
      </c>
      <c r="N12">
        <v>9</v>
      </c>
      <c r="O12">
        <f t="shared" si="0"/>
        <v>5.4804467451617223</v>
      </c>
      <c r="P12">
        <v>11</v>
      </c>
    </row>
    <row r="13" spans="1:17" x14ac:dyDescent="0.25">
      <c r="A13" t="s">
        <v>18</v>
      </c>
      <c r="B13" s="1">
        <v>45068</v>
      </c>
      <c r="C13" t="s">
        <v>14</v>
      </c>
      <c r="D13" t="s">
        <v>15</v>
      </c>
      <c r="E13">
        <v>6.11178614823815E-4</v>
      </c>
      <c r="F13">
        <v>39.526754556500599</v>
      </c>
      <c r="G13">
        <v>64673</v>
      </c>
      <c r="H13">
        <v>41.417741190765398</v>
      </c>
      <c r="I13">
        <v>67767</v>
      </c>
      <c r="J13">
        <v>9.7256852976913706</v>
      </c>
      <c r="K13">
        <v>15913</v>
      </c>
      <c r="L13">
        <v>0.234819307332477</v>
      </c>
      <c r="M13">
        <v>4</v>
      </c>
      <c r="N13">
        <v>9</v>
      </c>
      <c r="O13">
        <f t="shared" si="0"/>
        <v>4.6019712434183777</v>
      </c>
      <c r="P13">
        <v>12</v>
      </c>
    </row>
    <row r="14" spans="1:17" x14ac:dyDescent="0.25">
      <c r="A14" t="s">
        <v>19</v>
      </c>
      <c r="B14" s="1">
        <v>45068</v>
      </c>
      <c r="C14" t="s">
        <v>14</v>
      </c>
      <c r="D14" t="s">
        <v>15</v>
      </c>
      <c r="E14">
        <v>6.1491442542787201E-4</v>
      </c>
      <c r="F14">
        <v>52.571493887530501</v>
      </c>
      <c r="G14">
        <v>85494</v>
      </c>
      <c r="H14">
        <v>54.795639364303099</v>
      </c>
      <c r="I14">
        <v>89111</v>
      </c>
      <c r="J14">
        <v>12.752095354523201</v>
      </c>
      <c r="K14">
        <v>20738</v>
      </c>
      <c r="L14">
        <v>0.23272098843016001</v>
      </c>
      <c r="M14">
        <v>5</v>
      </c>
      <c r="N14">
        <v>9</v>
      </c>
      <c r="O14">
        <f t="shared" si="0"/>
        <v>6.0884043738114553</v>
      </c>
      <c r="P14">
        <v>13</v>
      </c>
    </row>
    <row r="15" spans="1:17" x14ac:dyDescent="0.25">
      <c r="A15" s="2" t="s">
        <v>20</v>
      </c>
      <c r="B15" s="3">
        <v>45068</v>
      </c>
      <c r="C15" s="2" t="s">
        <v>14</v>
      </c>
      <c r="D15" s="2" t="s">
        <v>15</v>
      </c>
      <c r="E15" s="2">
        <v>6.1642156862745103E-4</v>
      </c>
      <c r="F15" s="2">
        <v>18.7718860294117</v>
      </c>
      <c r="G15" s="2">
        <v>30453</v>
      </c>
      <c r="H15" s="2">
        <v>23.361144607843102</v>
      </c>
      <c r="I15" s="2">
        <v>37898</v>
      </c>
      <c r="J15" s="2">
        <v>5.7690894607843104</v>
      </c>
      <c r="K15" s="2">
        <v>9359</v>
      </c>
      <c r="L15" s="2">
        <v>0.24695234577022501</v>
      </c>
      <c r="M15" s="2">
        <v>6</v>
      </c>
      <c r="N15" s="2">
        <v>4</v>
      </c>
      <c r="O15" s="2">
        <f t="shared" si="0"/>
        <v>5.8402861519607754</v>
      </c>
      <c r="P15" s="2">
        <v>14</v>
      </c>
    </row>
    <row r="16" spans="1:17" x14ac:dyDescent="0.25">
      <c r="A16" t="s">
        <v>21</v>
      </c>
      <c r="B16" s="1">
        <v>45068</v>
      </c>
      <c r="C16" t="s">
        <v>14</v>
      </c>
      <c r="D16" t="s">
        <v>15</v>
      </c>
      <c r="E16">
        <v>6.1266747868453104E-4</v>
      </c>
      <c r="F16">
        <v>30.197154689403099</v>
      </c>
      <c r="G16">
        <v>49288</v>
      </c>
      <c r="H16">
        <v>33.3389135200974</v>
      </c>
      <c r="I16">
        <v>54416</v>
      </c>
      <c r="J16">
        <v>9.6966881851400704</v>
      </c>
      <c r="K16">
        <v>15827</v>
      </c>
      <c r="L16">
        <v>0.29085195530726199</v>
      </c>
      <c r="M16">
        <v>7</v>
      </c>
      <c r="N16">
        <v>8</v>
      </c>
      <c r="O16">
        <f t="shared" si="0"/>
        <v>4.167364190012175</v>
      </c>
      <c r="P16">
        <v>15</v>
      </c>
    </row>
    <row r="17" spans="1:16" x14ac:dyDescent="0.25">
      <c r="A17" t="s">
        <v>30</v>
      </c>
      <c r="B17" s="1">
        <v>45068</v>
      </c>
      <c r="C17" t="s">
        <v>14</v>
      </c>
      <c r="D17" t="s">
        <v>15</v>
      </c>
      <c r="E17">
        <v>6.3751584283903604E-4</v>
      </c>
      <c r="F17">
        <v>59.797073510773103</v>
      </c>
      <c r="G17">
        <v>93797</v>
      </c>
      <c r="H17">
        <v>62.711795944233202</v>
      </c>
      <c r="I17">
        <v>98369</v>
      </c>
      <c r="J17">
        <v>15.2933675538656</v>
      </c>
      <c r="K17">
        <v>23989</v>
      </c>
      <c r="L17">
        <v>0.24386747857556701</v>
      </c>
      <c r="M17">
        <v>16</v>
      </c>
      <c r="N17">
        <v>9</v>
      </c>
      <c r="O17">
        <f t="shared" si="0"/>
        <v>6.9679773271370227</v>
      </c>
      <c r="P17">
        <v>16</v>
      </c>
    </row>
    <row r="18" spans="1:16" x14ac:dyDescent="0.25">
      <c r="A18" t="s">
        <v>37</v>
      </c>
      <c r="B18" s="1">
        <v>45068</v>
      </c>
      <c r="C18" t="s">
        <v>14</v>
      </c>
      <c r="D18" t="s">
        <v>15</v>
      </c>
      <c r="E18">
        <v>6.2175525339925805E-4</v>
      </c>
      <c r="F18">
        <v>40.596265760197703</v>
      </c>
      <c r="G18">
        <v>65293</v>
      </c>
      <c r="H18">
        <v>42.7661915945611</v>
      </c>
      <c r="I18">
        <v>68783</v>
      </c>
      <c r="J18">
        <v>12.713029666254601</v>
      </c>
      <c r="K18">
        <v>20447</v>
      </c>
      <c r="L18">
        <v>0.297268220345143</v>
      </c>
      <c r="M18">
        <v>23</v>
      </c>
      <c r="N18">
        <v>9</v>
      </c>
      <c r="O18">
        <f t="shared" si="0"/>
        <v>4.7517990660623441</v>
      </c>
      <c r="P18">
        <v>17</v>
      </c>
    </row>
    <row r="19" spans="1:16" x14ac:dyDescent="0.25">
      <c r="A19" t="s">
        <v>38</v>
      </c>
      <c r="B19" s="1">
        <v>45068</v>
      </c>
      <c r="C19" t="s">
        <v>14</v>
      </c>
      <c r="D19" t="s">
        <v>15</v>
      </c>
      <c r="E19">
        <v>6.11178614823815E-4</v>
      </c>
      <c r="F19">
        <v>54.730433778857801</v>
      </c>
      <c r="G19">
        <v>89549</v>
      </c>
      <c r="H19">
        <v>56.639755771567401</v>
      </c>
      <c r="I19">
        <v>92673</v>
      </c>
      <c r="J19">
        <v>11.9797120291616</v>
      </c>
      <c r="K19">
        <v>19601</v>
      </c>
      <c r="L19">
        <v>0.21150712721073001</v>
      </c>
      <c r="M19">
        <v>24</v>
      </c>
      <c r="N19">
        <v>9</v>
      </c>
      <c r="O19">
        <f t="shared" si="0"/>
        <v>6.2933061968408222</v>
      </c>
      <c r="P19">
        <v>18</v>
      </c>
    </row>
    <row r="20" spans="1:16" x14ac:dyDescent="0.25">
      <c r="A20" t="s">
        <v>39</v>
      </c>
      <c r="B20" s="1">
        <v>45068</v>
      </c>
      <c r="C20" t="s">
        <v>14</v>
      </c>
      <c r="D20" t="s">
        <v>15</v>
      </c>
      <c r="E20">
        <v>6.2953692115143896E-4</v>
      </c>
      <c r="F20">
        <v>54.288116395494299</v>
      </c>
      <c r="G20">
        <v>86235</v>
      </c>
      <c r="H20">
        <v>56.456241551939897</v>
      </c>
      <c r="I20">
        <v>89679</v>
      </c>
      <c r="J20">
        <v>14.8192991239048</v>
      </c>
      <c r="K20">
        <v>23540</v>
      </c>
      <c r="L20">
        <v>0.26249177622408798</v>
      </c>
      <c r="M20">
        <v>25</v>
      </c>
      <c r="N20">
        <v>9</v>
      </c>
      <c r="O20">
        <f t="shared" si="0"/>
        <v>6.2729157279933219</v>
      </c>
      <c r="P20">
        <v>19</v>
      </c>
    </row>
    <row r="21" spans="1:16" x14ac:dyDescent="0.25">
      <c r="A21" t="s">
        <v>40</v>
      </c>
      <c r="B21" s="1">
        <v>45068</v>
      </c>
      <c r="C21" t="s">
        <v>14</v>
      </c>
      <c r="D21" t="s">
        <v>15</v>
      </c>
      <c r="E21">
        <v>6.0675512665862396E-4</v>
      </c>
      <c r="F21">
        <v>48.870484921592201</v>
      </c>
      <c r="G21">
        <v>80544</v>
      </c>
      <c r="H21">
        <v>50.790864897466797</v>
      </c>
      <c r="I21">
        <v>83709</v>
      </c>
      <c r="J21">
        <v>12.167867310011999</v>
      </c>
      <c r="K21">
        <v>20054</v>
      </c>
      <c r="L21">
        <v>0.23956802733278301</v>
      </c>
      <c r="M21">
        <v>26</v>
      </c>
      <c r="N21">
        <v>9</v>
      </c>
      <c r="O21">
        <f t="shared" si="0"/>
        <v>5.6434294330518666</v>
      </c>
      <c r="P21">
        <v>20</v>
      </c>
    </row>
    <row r="22" spans="1:16" x14ac:dyDescent="0.25">
      <c r="A22" t="s">
        <v>41</v>
      </c>
      <c r="B22" s="1">
        <v>45068</v>
      </c>
      <c r="C22" t="s">
        <v>14</v>
      </c>
      <c r="D22" t="s">
        <v>15</v>
      </c>
      <c r="E22">
        <v>6.11178614823815E-4</v>
      </c>
      <c r="F22">
        <v>51.467962332928302</v>
      </c>
      <c r="G22">
        <v>84211</v>
      </c>
      <c r="H22">
        <v>53.491574726609898</v>
      </c>
      <c r="I22">
        <v>87522</v>
      </c>
      <c r="J22">
        <v>14.068720534629399</v>
      </c>
      <c r="K22">
        <v>23019</v>
      </c>
      <c r="L22">
        <v>0.26300815794885801</v>
      </c>
      <c r="M22">
        <v>27</v>
      </c>
      <c r="N22">
        <v>9</v>
      </c>
      <c r="O22">
        <f t="shared" si="0"/>
        <v>5.9435083029566549</v>
      </c>
      <c r="P22">
        <v>21</v>
      </c>
    </row>
    <row r="23" spans="1:16" x14ac:dyDescent="0.25">
      <c r="A23" t="s">
        <v>42</v>
      </c>
      <c r="B23" s="1">
        <v>45068</v>
      </c>
      <c r="C23" t="s">
        <v>14</v>
      </c>
      <c r="D23" t="s">
        <v>15</v>
      </c>
      <c r="E23">
        <v>6.0748792270531404E-4</v>
      </c>
      <c r="F23">
        <v>44.500920289855003</v>
      </c>
      <c r="G23">
        <v>73254</v>
      </c>
      <c r="H23">
        <v>46.538434782608697</v>
      </c>
      <c r="I23">
        <v>76608</v>
      </c>
      <c r="J23">
        <v>12.2335917874396</v>
      </c>
      <c r="K23">
        <v>20138</v>
      </c>
      <c r="L23">
        <v>0.26287071846282301</v>
      </c>
      <c r="M23">
        <v>28</v>
      </c>
      <c r="N23">
        <v>9</v>
      </c>
      <c r="O23">
        <f t="shared" si="0"/>
        <v>5.1709371980676329</v>
      </c>
      <c r="P23">
        <v>22</v>
      </c>
    </row>
    <row r="24" spans="1:16" x14ac:dyDescent="0.25">
      <c r="A24" s="2" t="s">
        <v>43</v>
      </c>
      <c r="B24" s="3">
        <v>45068</v>
      </c>
      <c r="C24" s="2" t="s">
        <v>14</v>
      </c>
      <c r="D24" s="2" t="s">
        <v>15</v>
      </c>
      <c r="E24" s="2">
        <v>6.1416361416361399E-4</v>
      </c>
      <c r="F24" s="2">
        <v>18.337697191697099</v>
      </c>
      <c r="G24" s="2">
        <v>29858</v>
      </c>
      <c r="H24" s="2">
        <v>24.225069597069599</v>
      </c>
      <c r="I24" s="2">
        <v>39444</v>
      </c>
      <c r="J24" s="2">
        <v>5.4482454212454199</v>
      </c>
      <c r="K24" s="2">
        <v>8871</v>
      </c>
      <c r="L24" s="2">
        <v>0.22490112564648601</v>
      </c>
      <c r="M24" s="2">
        <v>29</v>
      </c>
      <c r="N24" s="2">
        <v>4</v>
      </c>
      <c r="O24" s="2">
        <f t="shared" si="0"/>
        <v>6.0562673992673997</v>
      </c>
      <c r="P24" s="2">
        <v>23</v>
      </c>
    </row>
    <row r="25" spans="1:16" x14ac:dyDescent="0.25">
      <c r="A25" t="s">
        <v>44</v>
      </c>
      <c r="B25" s="1">
        <v>45068</v>
      </c>
      <c r="C25" t="s">
        <v>14</v>
      </c>
      <c r="D25" t="s">
        <v>15</v>
      </c>
      <c r="E25">
        <v>6.2098765432098697E-4</v>
      </c>
      <c r="F25">
        <v>53.824725925925897</v>
      </c>
      <c r="G25">
        <v>86676</v>
      </c>
      <c r="H25">
        <v>57.911445679012303</v>
      </c>
      <c r="I25">
        <v>93257</v>
      </c>
      <c r="J25">
        <v>16.782191358024601</v>
      </c>
      <c r="K25">
        <v>27025</v>
      </c>
      <c r="L25">
        <v>0.28979057872331299</v>
      </c>
      <c r="M25">
        <v>30</v>
      </c>
      <c r="N25">
        <v>9</v>
      </c>
      <c r="O25">
        <f t="shared" si="0"/>
        <v>6.4346050754458117</v>
      </c>
      <c r="P25">
        <v>24</v>
      </c>
    </row>
    <row r="26" spans="1:16" x14ac:dyDescent="0.25">
      <c r="A26" t="s">
        <v>31</v>
      </c>
      <c r="B26" s="1">
        <v>45068</v>
      </c>
      <c r="C26" t="s">
        <v>14</v>
      </c>
      <c r="D26" t="s">
        <v>15</v>
      </c>
      <c r="E26">
        <v>6.0239520958083796E-4</v>
      </c>
      <c r="F26">
        <v>51.981887425149701</v>
      </c>
      <c r="G26">
        <v>86292</v>
      </c>
      <c r="H26">
        <v>54.236652694610697</v>
      </c>
      <c r="I26">
        <v>90035</v>
      </c>
      <c r="J26">
        <v>13.6303964071856</v>
      </c>
      <c r="K26">
        <v>22627</v>
      </c>
      <c r="L26">
        <v>0.25131337813072602</v>
      </c>
      <c r="M26">
        <v>17</v>
      </c>
      <c r="N26">
        <v>9</v>
      </c>
      <c r="O26">
        <f t="shared" si="0"/>
        <v>6.0262947438456331</v>
      </c>
      <c r="P26">
        <v>25</v>
      </c>
    </row>
    <row r="27" spans="1:16" x14ac:dyDescent="0.25">
      <c r="A27" t="s">
        <v>32</v>
      </c>
      <c r="B27" s="1">
        <v>45068</v>
      </c>
      <c r="C27" t="s">
        <v>14</v>
      </c>
      <c r="D27" t="s">
        <v>15</v>
      </c>
      <c r="E27">
        <v>6.2796504369537997E-4</v>
      </c>
      <c r="F27">
        <v>41.178179775280803</v>
      </c>
      <c r="G27">
        <v>65574</v>
      </c>
      <c r="H27">
        <v>44.3801735330836</v>
      </c>
      <c r="I27">
        <v>70673</v>
      </c>
      <c r="J27">
        <v>12.100258426966199</v>
      </c>
      <c r="K27">
        <v>19269</v>
      </c>
      <c r="L27">
        <v>0.27265009268037299</v>
      </c>
      <c r="M27">
        <v>18</v>
      </c>
      <c r="N27">
        <v>9</v>
      </c>
      <c r="O27">
        <f t="shared" si="0"/>
        <v>4.9311303925648442</v>
      </c>
      <c r="P27">
        <v>26</v>
      </c>
    </row>
    <row r="28" spans="1:16" x14ac:dyDescent="0.25">
      <c r="A28" t="s">
        <v>33</v>
      </c>
      <c r="B28" s="1">
        <v>45068</v>
      </c>
      <c r="C28" t="s">
        <v>14</v>
      </c>
      <c r="D28" t="s">
        <v>15</v>
      </c>
      <c r="E28">
        <v>6.2329615861214302E-4</v>
      </c>
      <c r="F28">
        <v>41.375645600991298</v>
      </c>
      <c r="G28">
        <v>66382</v>
      </c>
      <c r="H28">
        <v>48.026215613382902</v>
      </c>
      <c r="I28">
        <v>77052</v>
      </c>
      <c r="J28">
        <v>14.070910780669101</v>
      </c>
      <c r="K28">
        <v>22575</v>
      </c>
      <c r="L28">
        <v>0.29298395888490802</v>
      </c>
      <c r="M28">
        <v>19</v>
      </c>
      <c r="N28">
        <v>9</v>
      </c>
      <c r="O28">
        <f t="shared" si="0"/>
        <v>5.3362461792647666</v>
      </c>
      <c r="P28">
        <v>27</v>
      </c>
    </row>
    <row r="29" spans="1:16" x14ac:dyDescent="0.25">
      <c r="A29" t="s">
        <v>34</v>
      </c>
      <c r="B29" s="1">
        <v>45068</v>
      </c>
      <c r="C29" t="s">
        <v>14</v>
      </c>
      <c r="D29" t="s">
        <v>15</v>
      </c>
      <c r="E29">
        <v>6.1491442542787201E-4</v>
      </c>
      <c r="F29">
        <v>51.892013447432703</v>
      </c>
      <c r="G29">
        <v>84389</v>
      </c>
      <c r="H29">
        <v>56.843919315403397</v>
      </c>
      <c r="I29">
        <v>92442</v>
      </c>
      <c r="J29">
        <v>14.562403422982801</v>
      </c>
      <c r="K29">
        <v>23682</v>
      </c>
      <c r="L29">
        <v>0.25618225481923801</v>
      </c>
      <c r="M29">
        <v>20</v>
      </c>
      <c r="N29">
        <v>9</v>
      </c>
      <c r="O29">
        <f t="shared" si="0"/>
        <v>6.3159910350448216</v>
      </c>
      <c r="P29">
        <v>28</v>
      </c>
    </row>
    <row r="30" spans="1:16" x14ac:dyDescent="0.25">
      <c r="A30" t="s">
        <v>35</v>
      </c>
      <c r="B30" s="1">
        <v>45068</v>
      </c>
      <c r="C30" t="s">
        <v>14</v>
      </c>
      <c r="D30" t="s">
        <v>15</v>
      </c>
      <c r="E30">
        <v>6.0895883777239697E-4</v>
      </c>
      <c r="F30">
        <v>32.378950363196097</v>
      </c>
      <c r="G30">
        <v>53171</v>
      </c>
      <c r="H30">
        <v>35.806779661016897</v>
      </c>
      <c r="I30">
        <v>58800</v>
      </c>
      <c r="J30">
        <v>8.50471912832929</v>
      </c>
      <c r="K30">
        <v>13966</v>
      </c>
      <c r="L30">
        <v>0.237517006802721</v>
      </c>
      <c r="M30">
        <v>21</v>
      </c>
      <c r="N30">
        <v>8</v>
      </c>
      <c r="O30">
        <f t="shared" si="0"/>
        <v>4.4758474576271121</v>
      </c>
      <c r="P30">
        <v>29</v>
      </c>
    </row>
    <row r="31" spans="1:16" x14ac:dyDescent="0.25">
      <c r="A31" t="s">
        <v>36</v>
      </c>
      <c r="B31" s="1">
        <v>45068</v>
      </c>
      <c r="C31" t="s">
        <v>14</v>
      </c>
      <c r="D31" t="s">
        <v>15</v>
      </c>
      <c r="E31">
        <v>6.4322250639386102E-4</v>
      </c>
      <c r="F31">
        <v>51.839231457800501</v>
      </c>
      <c r="G31">
        <v>80593</v>
      </c>
      <c r="H31">
        <v>54.772326086956497</v>
      </c>
      <c r="I31">
        <v>85153</v>
      </c>
      <c r="J31">
        <v>14.0762813299232</v>
      </c>
      <c r="K31">
        <v>21884</v>
      </c>
      <c r="L31">
        <v>0.25699623031484498</v>
      </c>
      <c r="M31">
        <v>22</v>
      </c>
      <c r="N31">
        <v>8</v>
      </c>
      <c r="O31">
        <f t="shared" si="0"/>
        <v>6.8465407608695621</v>
      </c>
      <c r="P31">
        <v>30</v>
      </c>
    </row>
    <row r="32" spans="1:16" x14ac:dyDescent="0.25">
      <c r="A32" t="s">
        <v>45</v>
      </c>
      <c r="B32" s="1">
        <v>45068</v>
      </c>
      <c r="C32" t="s">
        <v>14</v>
      </c>
      <c r="D32" t="s">
        <v>15</v>
      </c>
      <c r="E32">
        <v>5.88992974238875E-4</v>
      </c>
      <c r="F32">
        <v>42.103573770491799</v>
      </c>
      <c r="G32">
        <v>71484</v>
      </c>
      <c r="H32">
        <v>44.884209601873501</v>
      </c>
      <c r="I32">
        <v>76205</v>
      </c>
      <c r="J32">
        <v>14.545181498829001</v>
      </c>
      <c r="K32">
        <v>24695</v>
      </c>
      <c r="L32">
        <v>0.32406010104323801</v>
      </c>
      <c r="M32">
        <v>31</v>
      </c>
      <c r="N32">
        <v>9</v>
      </c>
      <c r="O32">
        <f t="shared" si="0"/>
        <v>4.9871344002081663</v>
      </c>
      <c r="P32">
        <v>31</v>
      </c>
    </row>
    <row r="33" spans="1:16" x14ac:dyDescent="0.25">
      <c r="A33" t="s">
        <v>52</v>
      </c>
      <c r="B33" s="1">
        <v>45068</v>
      </c>
      <c r="C33" t="s">
        <v>14</v>
      </c>
      <c r="D33" t="s">
        <v>15</v>
      </c>
      <c r="E33">
        <v>5.9880952380952305E-4</v>
      </c>
      <c r="F33">
        <v>41.286719047619002</v>
      </c>
      <c r="G33">
        <v>68948</v>
      </c>
      <c r="H33">
        <v>43.415486904761899</v>
      </c>
      <c r="I33">
        <v>72503</v>
      </c>
      <c r="J33">
        <v>13.3720154761904</v>
      </c>
      <c r="K33">
        <v>22331</v>
      </c>
      <c r="L33">
        <v>0.30800104823248597</v>
      </c>
      <c r="M33">
        <v>38</v>
      </c>
      <c r="N33">
        <v>9</v>
      </c>
      <c r="O33">
        <f t="shared" si="0"/>
        <v>4.823942989417989</v>
      </c>
      <c r="P33">
        <v>32</v>
      </c>
    </row>
    <row r="34" spans="1:16" x14ac:dyDescent="0.25">
      <c r="A34" t="s">
        <v>53</v>
      </c>
      <c r="B34" s="1">
        <v>45068</v>
      </c>
      <c r="C34" t="s">
        <v>14</v>
      </c>
      <c r="D34" t="s">
        <v>15</v>
      </c>
      <c r="E34">
        <v>5.9597156398104203E-4</v>
      </c>
      <c r="F34">
        <v>27.535078199052101</v>
      </c>
      <c r="G34">
        <v>46202</v>
      </c>
      <c r="H34">
        <v>30.4171966824644</v>
      </c>
      <c r="I34">
        <v>51038</v>
      </c>
      <c r="J34">
        <v>8.2142760663507097</v>
      </c>
      <c r="K34">
        <v>13783</v>
      </c>
      <c r="L34">
        <v>0.27005368548924302</v>
      </c>
      <c r="M34">
        <v>39</v>
      </c>
      <c r="N34">
        <v>9</v>
      </c>
      <c r="O34">
        <f t="shared" si="0"/>
        <v>3.379688520273822</v>
      </c>
      <c r="P34">
        <v>33</v>
      </c>
    </row>
    <row r="35" spans="1:16" x14ac:dyDescent="0.25">
      <c r="A35" t="s">
        <v>54</v>
      </c>
      <c r="B35" s="1">
        <v>45068</v>
      </c>
      <c r="C35" t="s">
        <v>14</v>
      </c>
      <c r="D35" t="s">
        <v>15</v>
      </c>
      <c r="E35">
        <v>6.0239520958083796E-4</v>
      </c>
      <c r="F35">
        <v>30.310117365269399</v>
      </c>
      <c r="G35">
        <v>50316</v>
      </c>
      <c r="H35">
        <v>34.275082634730502</v>
      </c>
      <c r="I35">
        <v>56898</v>
      </c>
      <c r="J35">
        <v>10.120841916167601</v>
      </c>
      <c r="K35">
        <v>16801</v>
      </c>
      <c r="L35">
        <v>0.29528278674118502</v>
      </c>
      <c r="M35">
        <v>40</v>
      </c>
      <c r="N35">
        <v>9</v>
      </c>
      <c r="O35">
        <f t="shared" si="0"/>
        <v>3.8083425149700556</v>
      </c>
      <c r="P35">
        <v>34</v>
      </c>
    </row>
    <row r="36" spans="1:16" x14ac:dyDescent="0.25">
      <c r="A36" t="s">
        <v>55</v>
      </c>
      <c r="B36" s="1">
        <v>45068</v>
      </c>
      <c r="C36" t="s">
        <v>14</v>
      </c>
      <c r="D36" t="s">
        <v>15</v>
      </c>
      <c r="E36">
        <v>6.3111668757841904E-4</v>
      </c>
      <c r="F36">
        <v>42.814324968632299</v>
      </c>
      <c r="G36">
        <v>67839</v>
      </c>
      <c r="H36">
        <v>45.590607277289799</v>
      </c>
      <c r="I36">
        <v>72238</v>
      </c>
      <c r="J36">
        <v>14.241779171894599</v>
      </c>
      <c r="K36">
        <v>22566</v>
      </c>
      <c r="L36">
        <v>0.31238406378914102</v>
      </c>
      <c r="M36">
        <v>41</v>
      </c>
      <c r="N36">
        <v>9</v>
      </c>
      <c r="O36">
        <f t="shared" si="0"/>
        <v>5.0656230308099772</v>
      </c>
      <c r="P36">
        <v>35</v>
      </c>
    </row>
    <row r="37" spans="1:16" x14ac:dyDescent="0.25">
      <c r="A37" t="s">
        <v>56</v>
      </c>
      <c r="B37" s="1">
        <v>45068</v>
      </c>
      <c r="C37" t="s">
        <v>14</v>
      </c>
      <c r="D37" t="s">
        <v>15</v>
      </c>
      <c r="E37">
        <v>6.0602409638554195E-4</v>
      </c>
      <c r="F37">
        <v>14.356710843373399</v>
      </c>
      <c r="G37">
        <v>23690</v>
      </c>
      <c r="H37">
        <v>19.301261445783101</v>
      </c>
      <c r="I37">
        <v>31849</v>
      </c>
      <c r="J37">
        <v>5.56572530120481</v>
      </c>
      <c r="K37">
        <v>9184</v>
      </c>
      <c r="L37">
        <v>0.28836070206285902</v>
      </c>
      <c r="M37">
        <v>42</v>
      </c>
      <c r="N37">
        <v>7</v>
      </c>
      <c r="O37">
        <f t="shared" si="0"/>
        <v>2.7573230636833004</v>
      </c>
      <c r="P37">
        <v>36</v>
      </c>
    </row>
    <row r="38" spans="1:16" x14ac:dyDescent="0.25">
      <c r="A38" t="s">
        <v>57</v>
      </c>
      <c r="B38" s="1">
        <v>45068</v>
      </c>
      <c r="C38" t="s">
        <v>14</v>
      </c>
      <c r="D38" t="s">
        <v>15</v>
      </c>
      <c r="E38">
        <v>6.1491442542787201E-4</v>
      </c>
      <c r="F38">
        <v>29.8694682151589</v>
      </c>
      <c r="G38">
        <v>48575</v>
      </c>
      <c r="H38">
        <v>34.649812958435199</v>
      </c>
      <c r="I38">
        <v>56349</v>
      </c>
      <c r="J38">
        <v>11.1471687041564</v>
      </c>
      <c r="K38">
        <v>18128</v>
      </c>
      <c r="L38">
        <v>0.32170934710465099</v>
      </c>
      <c r="M38">
        <v>43</v>
      </c>
      <c r="N38">
        <v>8</v>
      </c>
      <c r="O38">
        <f t="shared" si="0"/>
        <v>4.3312266198043998</v>
      </c>
      <c r="P38">
        <v>37</v>
      </c>
    </row>
    <row r="39" spans="1:16" x14ac:dyDescent="0.25">
      <c r="A39" t="s">
        <v>58</v>
      </c>
      <c r="B39" s="1">
        <v>45068</v>
      </c>
      <c r="C39" t="s">
        <v>14</v>
      </c>
      <c r="D39" t="s">
        <v>15</v>
      </c>
      <c r="E39">
        <v>6.4158163265306102E-4</v>
      </c>
      <c r="F39">
        <v>35.516676020408099</v>
      </c>
      <c r="G39">
        <v>55358</v>
      </c>
      <c r="H39">
        <v>38.992765306122401</v>
      </c>
      <c r="I39">
        <v>60776</v>
      </c>
      <c r="J39">
        <v>11.5382040816326</v>
      </c>
      <c r="K39">
        <v>17984</v>
      </c>
      <c r="L39">
        <v>0.29590627879426001</v>
      </c>
      <c r="M39">
        <v>44</v>
      </c>
      <c r="N39">
        <v>9</v>
      </c>
      <c r="O39">
        <f t="shared" si="0"/>
        <v>4.3325294784580448</v>
      </c>
      <c r="P39">
        <v>38</v>
      </c>
    </row>
    <row r="40" spans="1:16" x14ac:dyDescent="0.25">
      <c r="A40" t="s">
        <v>59</v>
      </c>
      <c r="B40" s="1">
        <v>45068</v>
      </c>
      <c r="C40" t="s">
        <v>14</v>
      </c>
      <c r="D40" t="s">
        <v>15</v>
      </c>
      <c r="E40">
        <v>6.1945812807881701E-4</v>
      </c>
      <c r="F40">
        <v>35.986800492610797</v>
      </c>
      <c r="G40">
        <v>58094</v>
      </c>
      <c r="H40">
        <v>39.315768472906399</v>
      </c>
      <c r="I40">
        <v>63468</v>
      </c>
      <c r="J40">
        <v>10.7637044334975</v>
      </c>
      <c r="K40">
        <v>17376</v>
      </c>
      <c r="L40">
        <v>0.27377576101342399</v>
      </c>
      <c r="M40">
        <v>45</v>
      </c>
      <c r="N40">
        <v>9</v>
      </c>
      <c r="O40">
        <f t="shared" si="0"/>
        <v>4.3684187192118218</v>
      </c>
      <c r="P40">
        <v>39</v>
      </c>
    </row>
    <row r="41" spans="1:16" x14ac:dyDescent="0.25">
      <c r="A41" t="s">
        <v>46</v>
      </c>
      <c r="B41" s="1">
        <v>45068</v>
      </c>
      <c r="C41" t="s">
        <v>14</v>
      </c>
      <c r="D41" t="s">
        <v>15</v>
      </c>
      <c r="E41">
        <v>6.2175525339925805E-4</v>
      </c>
      <c r="F41">
        <v>20.797713226205101</v>
      </c>
      <c r="G41">
        <v>33450</v>
      </c>
      <c r="H41">
        <v>24.179440049443699</v>
      </c>
      <c r="I41">
        <v>38889</v>
      </c>
      <c r="J41">
        <v>6.6446983930778698</v>
      </c>
      <c r="K41">
        <v>10687</v>
      </c>
      <c r="L41">
        <v>0.27480778626346702</v>
      </c>
      <c r="M41">
        <v>32</v>
      </c>
      <c r="N41">
        <v>8</v>
      </c>
      <c r="O41">
        <f t="shared" si="0"/>
        <v>3.0224300061804623</v>
      </c>
      <c r="P41">
        <v>40</v>
      </c>
    </row>
    <row r="42" spans="1:16" x14ac:dyDescent="0.25">
      <c r="A42" s="2" t="s">
        <v>47</v>
      </c>
      <c r="B42" s="3">
        <v>45068</v>
      </c>
      <c r="C42" s="2" t="s">
        <v>14</v>
      </c>
      <c r="D42" s="2" t="s">
        <v>15</v>
      </c>
      <c r="E42" s="2">
        <v>6.3751584283903604E-4</v>
      </c>
      <c r="F42" s="2">
        <v>24.008846641318101</v>
      </c>
      <c r="G42" s="2">
        <v>37660</v>
      </c>
      <c r="H42" s="2">
        <v>28.949594423320601</v>
      </c>
      <c r="I42" s="2">
        <v>45410</v>
      </c>
      <c r="J42" s="2">
        <v>8.5082864385297796</v>
      </c>
      <c r="K42" s="2">
        <v>13346</v>
      </c>
      <c r="L42" s="2">
        <v>0.293900022021581</v>
      </c>
      <c r="M42" s="2">
        <v>33</v>
      </c>
      <c r="N42" s="2">
        <v>6</v>
      </c>
      <c r="O42" s="2">
        <f t="shared" si="0"/>
        <v>4.8249324038867671</v>
      </c>
      <c r="P42" s="2">
        <v>41</v>
      </c>
    </row>
    <row r="43" spans="1:16" x14ac:dyDescent="0.25">
      <c r="A43" t="s">
        <v>48</v>
      </c>
      <c r="B43" s="1">
        <v>45068</v>
      </c>
      <c r="C43" t="s">
        <v>14</v>
      </c>
      <c r="D43" t="s">
        <v>15</v>
      </c>
      <c r="E43">
        <v>6.2484472049689397E-4</v>
      </c>
      <c r="F43">
        <v>45.409340372670798</v>
      </c>
      <c r="G43">
        <v>72673</v>
      </c>
      <c r="H43">
        <v>47.843110559006199</v>
      </c>
      <c r="I43">
        <v>76568</v>
      </c>
      <c r="J43">
        <v>13.0386347826086</v>
      </c>
      <c r="K43">
        <v>20867</v>
      </c>
      <c r="L43">
        <v>0.27252899383554402</v>
      </c>
      <c r="M43">
        <v>34</v>
      </c>
      <c r="N43">
        <v>9</v>
      </c>
      <c r="O43">
        <f t="shared" si="0"/>
        <v>5.3159011732229109</v>
      </c>
      <c r="P43">
        <v>42</v>
      </c>
    </row>
    <row r="44" spans="1:16" x14ac:dyDescent="0.25">
      <c r="A44" t="s">
        <v>49</v>
      </c>
      <c r="B44" s="1">
        <v>45068</v>
      </c>
      <c r="C44" t="s">
        <v>14</v>
      </c>
      <c r="D44" t="s">
        <v>15</v>
      </c>
      <c r="E44">
        <v>6.35903919089759E-4</v>
      </c>
      <c r="F44">
        <v>25.916900126422199</v>
      </c>
      <c r="G44">
        <v>40756</v>
      </c>
      <c r="H44">
        <v>30.371407079646001</v>
      </c>
      <c r="I44">
        <v>47761</v>
      </c>
      <c r="J44">
        <v>9.0927901390644692</v>
      </c>
      <c r="K44">
        <v>14299</v>
      </c>
      <c r="L44">
        <v>0.299386528757773</v>
      </c>
      <c r="M44">
        <v>35</v>
      </c>
      <c r="N44">
        <v>7</v>
      </c>
      <c r="O44">
        <f t="shared" si="0"/>
        <v>4.3387724399494285</v>
      </c>
      <c r="P44">
        <v>43</v>
      </c>
    </row>
    <row r="45" spans="1:16" x14ac:dyDescent="0.25">
      <c r="A45" t="s">
        <v>50</v>
      </c>
      <c r="B45" s="1">
        <v>45068</v>
      </c>
      <c r="C45" t="s">
        <v>14</v>
      </c>
      <c r="D45" t="s">
        <v>15</v>
      </c>
      <c r="E45">
        <v>6.2098765432098697E-4</v>
      </c>
      <c r="F45">
        <v>20.5261259259259</v>
      </c>
      <c r="G45">
        <v>33054</v>
      </c>
      <c r="H45">
        <v>26.404395061728302</v>
      </c>
      <c r="I45">
        <v>42520</v>
      </c>
      <c r="J45">
        <v>8.0660086419752997</v>
      </c>
      <c r="K45">
        <v>12989</v>
      </c>
      <c r="L45">
        <v>0.305479774223894</v>
      </c>
      <c r="M45">
        <v>36</v>
      </c>
      <c r="N45">
        <v>7</v>
      </c>
      <c r="O45">
        <f t="shared" si="0"/>
        <v>3.7720564373897574</v>
      </c>
      <c r="P45">
        <v>44</v>
      </c>
    </row>
    <row r="46" spans="1:16" x14ac:dyDescent="0.25">
      <c r="A46" s="2" t="s">
        <v>51</v>
      </c>
      <c r="B46" s="3">
        <v>45068</v>
      </c>
      <c r="C46" s="2" t="s">
        <v>14</v>
      </c>
      <c r="D46" s="2" t="s">
        <v>15</v>
      </c>
      <c r="E46" s="2">
        <v>6.2796504369537997E-4</v>
      </c>
      <c r="F46" s="2">
        <v>11.741690387016201</v>
      </c>
      <c r="G46" s="2">
        <v>18698</v>
      </c>
      <c r="H46" s="2">
        <v>18.168284644194699</v>
      </c>
      <c r="I46" s="2">
        <v>28932</v>
      </c>
      <c r="J46" s="2">
        <v>4.03404744069912</v>
      </c>
      <c r="K46" s="2">
        <v>6424</v>
      </c>
      <c r="L46" s="2">
        <v>0.22203788193004201</v>
      </c>
      <c r="M46" s="2">
        <v>37</v>
      </c>
      <c r="N46" s="2">
        <v>3</v>
      </c>
      <c r="O46" s="2">
        <f t="shared" si="0"/>
        <v>6.0560948813982334</v>
      </c>
      <c r="P46" s="2">
        <v>45</v>
      </c>
    </row>
    <row r="47" spans="1:16" x14ac:dyDescent="0.25">
      <c r="A47" t="s">
        <v>60</v>
      </c>
      <c r="B47" s="1">
        <v>45068</v>
      </c>
      <c r="C47" t="s">
        <v>14</v>
      </c>
      <c r="D47" t="s">
        <v>15</v>
      </c>
      <c r="E47">
        <v>6.1642156862745103E-4</v>
      </c>
      <c r="F47">
        <v>55.841629901960701</v>
      </c>
      <c r="G47">
        <v>90590</v>
      </c>
      <c r="H47">
        <v>58.124238970588202</v>
      </c>
      <c r="I47">
        <v>94293</v>
      </c>
      <c r="J47">
        <v>11.546192401960701</v>
      </c>
      <c r="K47">
        <v>18731</v>
      </c>
      <c r="L47">
        <v>0.19864677123434399</v>
      </c>
      <c r="M47">
        <v>46</v>
      </c>
      <c r="N47">
        <v>9</v>
      </c>
      <c r="O47">
        <f t="shared" si="0"/>
        <v>6.4582487745098005</v>
      </c>
      <c r="P47">
        <v>46</v>
      </c>
    </row>
    <row r="48" spans="1:16" x14ac:dyDescent="0.25">
      <c r="A48" t="s">
        <v>63</v>
      </c>
      <c r="B48" s="1">
        <v>45068</v>
      </c>
      <c r="C48" t="s">
        <v>14</v>
      </c>
      <c r="D48" t="s">
        <v>15</v>
      </c>
      <c r="E48">
        <v>6.3430012610340405E-4</v>
      </c>
      <c r="F48">
        <v>25.287643127364401</v>
      </c>
      <c r="G48">
        <v>39867</v>
      </c>
      <c r="H48">
        <v>28.148336696090698</v>
      </c>
      <c r="I48">
        <v>44377</v>
      </c>
      <c r="J48">
        <v>8.42413997477931</v>
      </c>
      <c r="K48">
        <v>13281</v>
      </c>
      <c r="L48">
        <v>0.29927665231989498</v>
      </c>
      <c r="M48">
        <v>49</v>
      </c>
      <c r="N48">
        <v>8</v>
      </c>
      <c r="O48">
        <f t="shared" si="0"/>
        <v>3.5185420870113373</v>
      </c>
      <c r="P48">
        <v>47</v>
      </c>
    </row>
    <row r="49" spans="1:16" x14ac:dyDescent="0.25">
      <c r="A49" t="s">
        <v>64</v>
      </c>
      <c r="B49" s="1">
        <v>45068</v>
      </c>
      <c r="C49" t="s">
        <v>14</v>
      </c>
      <c r="D49" t="s">
        <v>15</v>
      </c>
      <c r="E49">
        <v>6.2640099626400905E-4</v>
      </c>
      <c r="F49">
        <v>48.336859277708498</v>
      </c>
      <c r="G49">
        <v>77166</v>
      </c>
      <c r="H49">
        <v>50.8750361145703</v>
      </c>
      <c r="I49">
        <v>81218</v>
      </c>
      <c r="J49">
        <v>11.6065840597758</v>
      </c>
      <c r="K49">
        <v>18529</v>
      </c>
      <c r="L49">
        <v>0.22813908246940301</v>
      </c>
      <c r="M49">
        <v>50</v>
      </c>
      <c r="N49">
        <v>9</v>
      </c>
      <c r="O49">
        <f t="shared" si="0"/>
        <v>5.6527817905078113</v>
      </c>
      <c r="P49">
        <v>48</v>
      </c>
    </row>
    <row r="50" spans="1:16" x14ac:dyDescent="0.25">
      <c r="A50" t="s">
        <v>65</v>
      </c>
      <c r="B50" s="1">
        <v>45068</v>
      </c>
      <c r="C50" t="s">
        <v>14</v>
      </c>
      <c r="D50" t="s">
        <v>15</v>
      </c>
      <c r="E50">
        <v>6.1869618696186901E-4</v>
      </c>
      <c r="F50">
        <v>47.3512939729397</v>
      </c>
      <c r="G50">
        <v>76534</v>
      </c>
      <c r="H50">
        <v>49.395466174661699</v>
      </c>
      <c r="I50">
        <v>79838</v>
      </c>
      <c r="J50">
        <v>10.134243542435399</v>
      </c>
      <c r="K50">
        <v>16380</v>
      </c>
      <c r="L50">
        <v>0.20516546005661401</v>
      </c>
      <c r="M50">
        <v>51</v>
      </c>
      <c r="N50">
        <v>9</v>
      </c>
      <c r="O50">
        <f t="shared" si="0"/>
        <v>5.4883851305179663</v>
      </c>
      <c r="P50">
        <v>49</v>
      </c>
    </row>
    <row r="51" spans="1:16" x14ac:dyDescent="0.25">
      <c r="A51" t="s">
        <v>66</v>
      </c>
      <c r="B51" s="1">
        <v>45068</v>
      </c>
      <c r="C51" t="s">
        <v>14</v>
      </c>
      <c r="D51" t="s">
        <v>15</v>
      </c>
      <c r="E51">
        <v>6.3032581453634001E-4</v>
      </c>
      <c r="F51">
        <v>27.866073934837001</v>
      </c>
      <c r="G51">
        <v>44209</v>
      </c>
      <c r="H51">
        <v>30.4170025062656</v>
      </c>
      <c r="I51">
        <v>48256</v>
      </c>
      <c r="J51">
        <v>7.7990213032581401</v>
      </c>
      <c r="K51">
        <v>12373</v>
      </c>
      <c r="L51">
        <v>0.256403348806366</v>
      </c>
      <c r="M51">
        <v>52</v>
      </c>
      <c r="N51">
        <v>7</v>
      </c>
      <c r="O51">
        <f t="shared" si="0"/>
        <v>4.345286072323657</v>
      </c>
      <c r="P51">
        <v>50</v>
      </c>
    </row>
    <row r="52" spans="1:16" x14ac:dyDescent="0.25">
      <c r="A52" t="s">
        <v>67</v>
      </c>
      <c r="B52" s="1">
        <v>45068</v>
      </c>
      <c r="C52" t="s">
        <v>14</v>
      </c>
      <c r="D52" t="s">
        <v>15</v>
      </c>
      <c r="E52">
        <v>6.2718204488778002E-4</v>
      </c>
      <c r="F52">
        <v>25.4842880299251</v>
      </c>
      <c r="G52">
        <v>40633</v>
      </c>
      <c r="H52">
        <v>29.4367892768079</v>
      </c>
      <c r="I52">
        <v>46935</v>
      </c>
      <c r="J52">
        <v>8.1502306733167007</v>
      </c>
      <c r="K52">
        <v>12995</v>
      </c>
      <c r="L52">
        <v>0.27687227016086002</v>
      </c>
      <c r="M52">
        <v>53</v>
      </c>
      <c r="N52">
        <v>7</v>
      </c>
      <c r="O52">
        <f t="shared" si="0"/>
        <v>4.2052556109725572</v>
      </c>
      <c r="P52">
        <v>51</v>
      </c>
    </row>
    <row r="53" spans="1:16" x14ac:dyDescent="0.25">
      <c r="A53" t="s">
        <v>68</v>
      </c>
      <c r="B53" s="1">
        <v>45068</v>
      </c>
      <c r="C53" t="s">
        <v>14</v>
      </c>
      <c r="D53" t="s">
        <v>15</v>
      </c>
      <c r="E53">
        <v>6.1642156862745103E-4</v>
      </c>
      <c r="F53">
        <v>28.269093137254899</v>
      </c>
      <c r="G53">
        <v>45860</v>
      </c>
      <c r="H53">
        <v>31.2383958333333</v>
      </c>
      <c r="I53">
        <v>50677</v>
      </c>
      <c r="J53">
        <v>7.0148774509803902</v>
      </c>
      <c r="K53">
        <v>11380</v>
      </c>
      <c r="L53">
        <v>0.22455946484598499</v>
      </c>
      <c r="M53">
        <v>54</v>
      </c>
      <c r="N53">
        <v>8</v>
      </c>
      <c r="O53">
        <f t="shared" si="0"/>
        <v>3.9047994791666625</v>
      </c>
      <c r="P53">
        <v>52</v>
      </c>
    </row>
    <row r="54" spans="1:16" x14ac:dyDescent="0.25">
      <c r="A54" t="s">
        <v>69</v>
      </c>
      <c r="B54" s="1">
        <v>45068</v>
      </c>
      <c r="C54" t="s">
        <v>14</v>
      </c>
      <c r="D54" t="s">
        <v>15</v>
      </c>
      <c r="E54">
        <v>6.3430012610340405E-4</v>
      </c>
      <c r="F54">
        <v>49.444329129886498</v>
      </c>
      <c r="G54">
        <v>77951</v>
      </c>
      <c r="H54">
        <v>51.809634300126099</v>
      </c>
      <c r="I54">
        <v>81680</v>
      </c>
      <c r="J54">
        <v>15.5283013871374</v>
      </c>
      <c r="K54">
        <v>24481</v>
      </c>
      <c r="L54">
        <v>0.29971841332027399</v>
      </c>
      <c r="M54">
        <v>55</v>
      </c>
      <c r="N54">
        <v>9</v>
      </c>
      <c r="O54">
        <f t="shared" si="0"/>
        <v>5.7566260333473442</v>
      </c>
      <c r="P54">
        <v>53</v>
      </c>
    </row>
    <row r="55" spans="1:16" x14ac:dyDescent="0.25">
      <c r="A55" t="s">
        <v>70</v>
      </c>
      <c r="B55" s="1">
        <v>45068</v>
      </c>
      <c r="C55" t="s">
        <v>14</v>
      </c>
      <c r="D55" t="s">
        <v>15</v>
      </c>
      <c r="E55">
        <v>6.31909547738693E-4</v>
      </c>
      <c r="F55">
        <v>24.3860213567839</v>
      </c>
      <c r="G55">
        <v>38591</v>
      </c>
      <c r="H55">
        <v>28.586956030150699</v>
      </c>
      <c r="I55">
        <v>45239</v>
      </c>
      <c r="J55">
        <v>8.6603203517587897</v>
      </c>
      <c r="K55">
        <v>13705</v>
      </c>
      <c r="L55">
        <v>0.30294657264749397</v>
      </c>
      <c r="M55">
        <v>56</v>
      </c>
      <c r="N55">
        <v>8</v>
      </c>
      <c r="O55">
        <f t="shared" si="0"/>
        <v>3.5733695037688373</v>
      </c>
      <c r="P55">
        <v>54</v>
      </c>
    </row>
    <row r="56" spans="1:16" x14ac:dyDescent="0.25">
      <c r="A56" t="s">
        <v>61</v>
      </c>
      <c r="B56" s="1">
        <v>45068</v>
      </c>
      <c r="C56" t="s">
        <v>14</v>
      </c>
      <c r="D56" t="s">
        <v>15</v>
      </c>
      <c r="E56">
        <v>6.1717791411042896E-4</v>
      </c>
      <c r="F56">
        <v>39.185242944785202</v>
      </c>
      <c r="G56">
        <v>63491</v>
      </c>
      <c r="H56">
        <v>41.381161963190102</v>
      </c>
      <c r="I56">
        <v>67049</v>
      </c>
      <c r="J56">
        <v>11.672068711656401</v>
      </c>
      <c r="K56">
        <v>18912</v>
      </c>
      <c r="L56">
        <v>0.28206237229488801</v>
      </c>
      <c r="M56">
        <v>47</v>
      </c>
      <c r="N56">
        <v>9</v>
      </c>
      <c r="O56">
        <f t="shared" si="0"/>
        <v>4.5979068847989</v>
      </c>
      <c r="P56">
        <v>55</v>
      </c>
    </row>
    <row r="57" spans="1:16" x14ac:dyDescent="0.25">
      <c r="A57" t="s">
        <v>62</v>
      </c>
      <c r="B57" s="1">
        <v>45068</v>
      </c>
      <c r="C57" t="s">
        <v>14</v>
      </c>
      <c r="D57" t="s">
        <v>15</v>
      </c>
      <c r="E57">
        <v>6.1717791411042896E-4</v>
      </c>
      <c r="F57">
        <v>27.977909202453901</v>
      </c>
      <c r="G57">
        <v>45332</v>
      </c>
      <c r="H57">
        <v>31.506315337423299</v>
      </c>
      <c r="I57">
        <v>51049</v>
      </c>
      <c r="J57">
        <v>10.1470220858895</v>
      </c>
      <c r="K57">
        <v>16441</v>
      </c>
      <c r="L57">
        <v>0.322063115829888</v>
      </c>
      <c r="M57">
        <v>48</v>
      </c>
      <c r="N57">
        <v>9</v>
      </c>
      <c r="O57">
        <f t="shared" si="0"/>
        <v>3.5007017041581445</v>
      </c>
      <c r="P57">
        <v>56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14E4-8789-4121-9C1C-029E9B4B2ABA}">
  <dimension ref="A1:AQ67"/>
  <sheetViews>
    <sheetView zoomScale="55" zoomScaleNormal="55" workbookViewId="0">
      <selection activeCell="X22" sqref="X22"/>
    </sheetView>
  </sheetViews>
  <sheetFormatPr defaultRowHeight="15" x14ac:dyDescent="0.25"/>
  <cols>
    <col min="1" max="1" width="17.42578125" bestFit="1" customWidth="1"/>
    <col min="2" max="2" width="11.140625" bestFit="1" customWidth="1"/>
    <col min="5" max="5" width="12" bestFit="1" customWidth="1"/>
    <col min="6" max="6" width="16.7109375" bestFit="1" customWidth="1"/>
    <col min="7" max="7" width="23.5703125" bestFit="1" customWidth="1"/>
    <col min="8" max="8" width="20.140625" bestFit="1" customWidth="1"/>
    <col min="9" max="9" width="27" bestFit="1" customWidth="1"/>
    <col min="10" max="10" width="18.7109375" bestFit="1" customWidth="1"/>
    <col min="11" max="14" width="9.28515625" bestFit="1" customWidth="1"/>
    <col min="15" max="15" width="22" bestFit="1" customWidth="1"/>
    <col min="16" max="17" width="9.28515625" bestFit="1" customWidth="1"/>
    <col min="23" max="23" width="9.28515625" bestFit="1" customWidth="1"/>
    <col min="28" max="28" width="17.42578125" bestFit="1" customWidth="1"/>
    <col min="29" max="29" width="10.7109375" bestFit="1" customWidth="1"/>
    <col min="32" max="43" width="9.28515625" bestFit="1" customWidth="1"/>
  </cols>
  <sheetData>
    <row r="1" spans="1:26" x14ac:dyDescent="0.25">
      <c r="A1" t="s">
        <v>13</v>
      </c>
      <c r="B1" s="1">
        <v>45068</v>
      </c>
      <c r="C1" t="s">
        <v>14</v>
      </c>
      <c r="D1" t="s">
        <v>15</v>
      </c>
      <c r="E1">
        <v>5.9597156398104203E-4</v>
      </c>
      <c r="F1">
        <v>47.287363744075797</v>
      </c>
      <c r="G1">
        <v>79345</v>
      </c>
      <c r="H1">
        <v>49.333930094786702</v>
      </c>
      <c r="I1">
        <v>82779</v>
      </c>
      <c r="J1">
        <v>10.244155213270099</v>
      </c>
      <c r="K1">
        <v>17189</v>
      </c>
      <c r="L1">
        <v>0.20764928303072</v>
      </c>
      <c r="M1">
        <v>1</v>
      </c>
      <c r="N1">
        <v>9</v>
      </c>
      <c r="O1">
        <f t="shared" ref="O1:O32" si="0">H1/N1</f>
        <v>5.4815477883096335</v>
      </c>
      <c r="P1">
        <v>1</v>
      </c>
      <c r="Q1" s="4">
        <v>2</v>
      </c>
      <c r="R1" t="s">
        <v>94</v>
      </c>
      <c r="W1">
        <v>1</v>
      </c>
      <c r="X1" t="s">
        <v>95</v>
      </c>
      <c r="Z1" t="s">
        <v>13</v>
      </c>
    </row>
    <row r="2" spans="1:26" x14ac:dyDescent="0.25">
      <c r="A2" t="s">
        <v>22</v>
      </c>
      <c r="B2" s="1">
        <v>45068</v>
      </c>
      <c r="C2" t="s">
        <v>14</v>
      </c>
      <c r="D2" t="s">
        <v>15</v>
      </c>
      <c r="E2">
        <v>6.11922141119221E-4</v>
      </c>
      <c r="F2">
        <v>60.6543345498783</v>
      </c>
      <c r="G2">
        <v>99121</v>
      </c>
      <c r="H2">
        <v>61.872671532846702</v>
      </c>
      <c r="I2">
        <v>101112</v>
      </c>
      <c r="J2">
        <v>11.8241715328467</v>
      </c>
      <c r="K2">
        <v>19323</v>
      </c>
      <c r="L2">
        <v>0.19110491336339899</v>
      </c>
      <c r="M2">
        <v>8</v>
      </c>
      <c r="N2">
        <v>9</v>
      </c>
      <c r="O2">
        <f t="shared" si="0"/>
        <v>6.8747412814274114</v>
      </c>
      <c r="P2">
        <v>2</v>
      </c>
      <c r="Q2" s="4">
        <v>2</v>
      </c>
      <c r="R2" t="s">
        <v>79</v>
      </c>
      <c r="W2">
        <v>2</v>
      </c>
      <c r="X2" t="s">
        <v>97</v>
      </c>
      <c r="Z2" t="s">
        <v>22</v>
      </c>
    </row>
    <row r="3" spans="1:26" x14ac:dyDescent="0.25">
      <c r="A3" t="s">
        <v>23</v>
      </c>
      <c r="B3" s="1">
        <v>45068</v>
      </c>
      <c r="C3" t="s">
        <v>14</v>
      </c>
      <c r="D3" t="s">
        <v>15</v>
      </c>
      <c r="E3">
        <v>6.1416361416361399E-4</v>
      </c>
      <c r="F3">
        <v>46.339258852258801</v>
      </c>
      <c r="G3">
        <v>75451</v>
      </c>
      <c r="H3">
        <v>48.2100012210012</v>
      </c>
      <c r="I3">
        <v>78497</v>
      </c>
      <c r="J3">
        <v>9.8579401709401697</v>
      </c>
      <c r="K3">
        <v>16051</v>
      </c>
      <c r="L3">
        <v>0.20447915206950501</v>
      </c>
      <c r="M3">
        <v>9</v>
      </c>
      <c r="N3">
        <v>9</v>
      </c>
      <c r="O3">
        <f t="shared" si="0"/>
        <v>5.3566668023334669</v>
      </c>
      <c r="P3">
        <v>3</v>
      </c>
      <c r="Q3" s="4">
        <v>4</v>
      </c>
      <c r="R3" t="s">
        <v>93</v>
      </c>
      <c r="W3">
        <v>3</v>
      </c>
      <c r="X3" t="s">
        <v>102</v>
      </c>
      <c r="Z3" t="s">
        <v>23</v>
      </c>
    </row>
    <row r="4" spans="1:26" x14ac:dyDescent="0.25">
      <c r="A4" t="s">
        <v>24</v>
      </c>
      <c r="B4" s="1">
        <v>45068</v>
      </c>
      <c r="C4" t="s">
        <v>14</v>
      </c>
      <c r="D4" t="s">
        <v>15</v>
      </c>
      <c r="E4">
        <v>6.0822249093107602E-4</v>
      </c>
      <c r="F4">
        <v>55.179769044739999</v>
      </c>
      <c r="G4">
        <v>90723</v>
      </c>
      <c r="H4">
        <v>57.029981862152297</v>
      </c>
      <c r="I4">
        <v>93765</v>
      </c>
      <c r="J4">
        <v>13.315814993954</v>
      </c>
      <c r="K4">
        <v>21893</v>
      </c>
      <c r="L4">
        <v>0.23348797525729201</v>
      </c>
      <c r="M4">
        <v>10</v>
      </c>
      <c r="N4">
        <v>9</v>
      </c>
      <c r="O4">
        <f t="shared" si="0"/>
        <v>6.3366646513502554</v>
      </c>
      <c r="P4">
        <v>4</v>
      </c>
      <c r="Q4" s="2">
        <v>5</v>
      </c>
      <c r="R4" t="s">
        <v>82</v>
      </c>
      <c r="W4">
        <v>4</v>
      </c>
      <c r="X4" t="s">
        <v>103</v>
      </c>
      <c r="Z4" t="s">
        <v>24</v>
      </c>
    </row>
    <row r="5" spans="1:26" x14ac:dyDescent="0.25">
      <c r="A5" t="s">
        <v>25</v>
      </c>
      <c r="B5" s="1">
        <v>45068</v>
      </c>
      <c r="C5" t="s">
        <v>14</v>
      </c>
      <c r="D5" t="s">
        <v>15</v>
      </c>
      <c r="E5">
        <v>6.1945812807881701E-4</v>
      </c>
      <c r="F5">
        <v>50.368759852216698</v>
      </c>
      <c r="G5">
        <v>81311</v>
      </c>
      <c r="H5">
        <v>52.515801724137901</v>
      </c>
      <c r="I5">
        <v>84777</v>
      </c>
      <c r="J5">
        <v>11.471745073891601</v>
      </c>
      <c r="K5">
        <v>18519</v>
      </c>
      <c r="L5">
        <v>0.21844368165893999</v>
      </c>
      <c r="M5">
        <v>11</v>
      </c>
      <c r="N5">
        <v>9</v>
      </c>
      <c r="O5">
        <f t="shared" si="0"/>
        <v>5.8350890804597668</v>
      </c>
      <c r="P5">
        <v>5</v>
      </c>
      <c r="Q5" s="2">
        <v>6</v>
      </c>
      <c r="R5" t="s">
        <v>83</v>
      </c>
      <c r="W5">
        <v>5</v>
      </c>
      <c r="X5" t="s">
        <v>104</v>
      </c>
      <c r="Z5" t="s">
        <v>25</v>
      </c>
    </row>
    <row r="6" spans="1:26" x14ac:dyDescent="0.25">
      <c r="A6" t="s">
        <v>26</v>
      </c>
      <c r="B6" s="1">
        <v>45068</v>
      </c>
      <c r="C6" t="s">
        <v>14</v>
      </c>
      <c r="D6" t="s">
        <v>15</v>
      </c>
      <c r="E6">
        <v>6.11178614823815E-4</v>
      </c>
      <c r="F6">
        <v>46.513137302551598</v>
      </c>
      <c r="G6">
        <v>76104</v>
      </c>
      <c r="H6">
        <v>48.159041312272102</v>
      </c>
      <c r="I6">
        <v>78797</v>
      </c>
      <c r="J6">
        <v>12.813359659781201</v>
      </c>
      <c r="K6">
        <v>20965</v>
      </c>
      <c r="L6">
        <v>0.26606342881074102</v>
      </c>
      <c r="M6">
        <v>12</v>
      </c>
      <c r="N6">
        <v>9</v>
      </c>
      <c r="O6">
        <f t="shared" si="0"/>
        <v>5.3510045902524555</v>
      </c>
      <c r="P6">
        <v>6</v>
      </c>
      <c r="Q6" s="4">
        <v>3</v>
      </c>
      <c r="R6" t="s">
        <v>80</v>
      </c>
      <c r="W6">
        <v>6</v>
      </c>
      <c r="X6" t="s">
        <v>105</v>
      </c>
      <c r="Z6" t="s">
        <v>26</v>
      </c>
    </row>
    <row r="7" spans="1:26" x14ac:dyDescent="0.25">
      <c r="A7" t="s">
        <v>27</v>
      </c>
      <c r="B7" s="1">
        <v>45068</v>
      </c>
      <c r="C7" t="s">
        <v>14</v>
      </c>
      <c r="D7" t="s">
        <v>15</v>
      </c>
      <c r="E7">
        <v>6.00238663484486E-4</v>
      </c>
      <c r="F7">
        <v>41.574330548926</v>
      </c>
      <c r="G7">
        <v>69263</v>
      </c>
      <c r="H7">
        <v>43.557519093078703</v>
      </c>
      <c r="I7">
        <v>72567</v>
      </c>
      <c r="J7">
        <v>8.9597625298329309</v>
      </c>
      <c r="K7">
        <v>14927</v>
      </c>
      <c r="L7">
        <v>0.20569956040624501</v>
      </c>
      <c r="M7">
        <v>13</v>
      </c>
      <c r="N7">
        <v>9</v>
      </c>
      <c r="O7">
        <f t="shared" si="0"/>
        <v>4.8397243436754112</v>
      </c>
      <c r="P7">
        <v>7</v>
      </c>
      <c r="Q7" s="2">
        <v>6</v>
      </c>
      <c r="R7" t="s">
        <v>83</v>
      </c>
      <c r="W7">
        <v>7</v>
      </c>
      <c r="X7" t="s">
        <v>112</v>
      </c>
      <c r="Z7" t="s">
        <v>27</v>
      </c>
    </row>
    <row r="8" spans="1:26" x14ac:dyDescent="0.25">
      <c r="A8" t="s">
        <v>28</v>
      </c>
      <c r="B8" s="1">
        <v>45068</v>
      </c>
      <c r="C8" t="s">
        <v>14</v>
      </c>
      <c r="D8" t="s">
        <v>15</v>
      </c>
      <c r="E8">
        <v>6.0675512665862396E-4</v>
      </c>
      <c r="F8">
        <v>54.064915560916702</v>
      </c>
      <c r="G8">
        <v>89105</v>
      </c>
      <c r="H8">
        <v>56.635737032569303</v>
      </c>
      <c r="I8">
        <v>93342</v>
      </c>
      <c r="J8">
        <v>16.196114595898599</v>
      </c>
      <c r="K8">
        <v>26693</v>
      </c>
      <c r="L8">
        <v>0.28596987422596398</v>
      </c>
      <c r="M8">
        <v>14</v>
      </c>
      <c r="N8">
        <v>9</v>
      </c>
      <c r="O8">
        <f t="shared" si="0"/>
        <v>6.2928596702854778</v>
      </c>
      <c r="P8">
        <v>8</v>
      </c>
      <c r="Q8" s="2">
        <v>8</v>
      </c>
      <c r="R8" t="s">
        <v>85</v>
      </c>
      <c r="W8">
        <v>8</v>
      </c>
      <c r="X8" t="s">
        <v>106</v>
      </c>
      <c r="Z8" t="s">
        <v>28</v>
      </c>
    </row>
    <row r="9" spans="1:26" x14ac:dyDescent="0.25">
      <c r="A9" t="s">
        <v>29</v>
      </c>
      <c r="B9" s="1">
        <v>45068</v>
      </c>
      <c r="C9" t="s">
        <v>14</v>
      </c>
      <c r="D9" t="s">
        <v>15</v>
      </c>
      <c r="E9">
        <v>6.1266747868453104E-4</v>
      </c>
      <c r="F9">
        <v>42.725591961023099</v>
      </c>
      <c r="G9">
        <v>69737</v>
      </c>
      <c r="H9">
        <v>44.752295980511498</v>
      </c>
      <c r="I9">
        <v>73045</v>
      </c>
      <c r="J9">
        <v>11.832447015834299</v>
      </c>
      <c r="K9">
        <v>19313</v>
      </c>
      <c r="L9">
        <v>0.26439865836128401</v>
      </c>
      <c r="M9">
        <v>15</v>
      </c>
      <c r="N9">
        <v>8</v>
      </c>
      <c r="O9">
        <f t="shared" si="0"/>
        <v>5.5940369975639372</v>
      </c>
      <c r="P9">
        <v>9</v>
      </c>
      <c r="Q9" s="2">
        <v>8</v>
      </c>
      <c r="R9" t="s">
        <v>85</v>
      </c>
      <c r="W9">
        <v>9</v>
      </c>
      <c r="X9" t="s">
        <v>134</v>
      </c>
      <c r="Z9" t="s">
        <v>29</v>
      </c>
    </row>
    <row r="10" spans="1:26" x14ac:dyDescent="0.25">
      <c r="A10" t="s">
        <v>16</v>
      </c>
      <c r="B10" s="1">
        <v>45068</v>
      </c>
      <c r="C10" t="s">
        <v>14</v>
      </c>
      <c r="D10" t="s">
        <v>15</v>
      </c>
      <c r="E10">
        <v>6.0384153661464501E-4</v>
      </c>
      <c r="F10">
        <v>43.839499399759902</v>
      </c>
      <c r="G10">
        <v>72601</v>
      </c>
      <c r="H10">
        <v>45.274830732292898</v>
      </c>
      <c r="I10">
        <v>74978</v>
      </c>
      <c r="J10">
        <v>8.1711836734693808</v>
      </c>
      <c r="K10">
        <v>13532</v>
      </c>
      <c r="L10">
        <v>0.18047960735148899</v>
      </c>
      <c r="M10">
        <v>2</v>
      </c>
      <c r="N10">
        <v>9</v>
      </c>
      <c r="O10">
        <f t="shared" si="0"/>
        <v>5.030536748032544</v>
      </c>
      <c r="P10">
        <v>10</v>
      </c>
      <c r="Q10" s="4">
        <v>2</v>
      </c>
      <c r="R10" t="s">
        <v>79</v>
      </c>
      <c r="W10">
        <v>10</v>
      </c>
      <c r="X10" t="s">
        <v>135</v>
      </c>
      <c r="Z10" t="s">
        <v>16</v>
      </c>
    </row>
    <row r="11" spans="1:26" x14ac:dyDescent="0.25">
      <c r="A11" t="s">
        <v>17</v>
      </c>
      <c r="B11" s="1">
        <v>45068</v>
      </c>
      <c r="C11" t="s">
        <v>14</v>
      </c>
      <c r="D11" t="s">
        <v>15</v>
      </c>
      <c r="E11">
        <v>6.1266747868453104E-4</v>
      </c>
      <c r="F11">
        <v>47.579756394640597</v>
      </c>
      <c r="G11">
        <v>77660</v>
      </c>
      <c r="H11">
        <v>49.324020706455499</v>
      </c>
      <c r="I11">
        <v>80507</v>
      </c>
      <c r="J11">
        <v>10.437403166869601</v>
      </c>
      <c r="K11">
        <v>17036</v>
      </c>
      <c r="L11">
        <v>0.211608928416162</v>
      </c>
      <c r="M11">
        <v>3</v>
      </c>
      <c r="N11">
        <v>9</v>
      </c>
      <c r="O11">
        <f t="shared" si="0"/>
        <v>5.4804467451617223</v>
      </c>
      <c r="P11">
        <v>11</v>
      </c>
      <c r="Q11" s="4">
        <v>1</v>
      </c>
      <c r="R11" t="s">
        <v>78</v>
      </c>
      <c r="W11">
        <v>11</v>
      </c>
      <c r="X11" t="s">
        <v>107</v>
      </c>
      <c r="Z11" t="s">
        <v>17</v>
      </c>
    </row>
    <row r="12" spans="1:26" x14ac:dyDescent="0.25">
      <c r="A12" t="s">
        <v>18</v>
      </c>
      <c r="B12" s="1">
        <v>45068</v>
      </c>
      <c r="C12" t="s">
        <v>14</v>
      </c>
      <c r="D12" t="s">
        <v>15</v>
      </c>
      <c r="E12">
        <v>6.11178614823815E-4</v>
      </c>
      <c r="F12">
        <v>39.526754556500599</v>
      </c>
      <c r="G12">
        <v>64673</v>
      </c>
      <c r="H12">
        <v>41.417741190765398</v>
      </c>
      <c r="I12">
        <v>67767</v>
      </c>
      <c r="J12">
        <v>9.7256852976913706</v>
      </c>
      <c r="K12">
        <v>15913</v>
      </c>
      <c r="L12">
        <v>0.234819307332477</v>
      </c>
      <c r="M12">
        <v>4</v>
      </c>
      <c r="N12">
        <v>9</v>
      </c>
      <c r="O12">
        <f t="shared" si="0"/>
        <v>4.6019712434183777</v>
      </c>
      <c r="P12">
        <v>12</v>
      </c>
      <c r="Q12" s="4">
        <v>3</v>
      </c>
      <c r="R12" t="s">
        <v>80</v>
      </c>
      <c r="W12">
        <v>12</v>
      </c>
      <c r="X12" t="s">
        <v>113</v>
      </c>
      <c r="Z12" t="s">
        <v>18</v>
      </c>
    </row>
    <row r="13" spans="1:26" x14ac:dyDescent="0.25">
      <c r="A13" t="s">
        <v>19</v>
      </c>
      <c r="B13" s="1">
        <v>45068</v>
      </c>
      <c r="C13" t="s">
        <v>14</v>
      </c>
      <c r="D13" t="s">
        <v>15</v>
      </c>
      <c r="E13">
        <v>6.1491442542787201E-4</v>
      </c>
      <c r="F13">
        <v>52.571493887530501</v>
      </c>
      <c r="G13">
        <v>85494</v>
      </c>
      <c r="H13">
        <v>54.795639364303099</v>
      </c>
      <c r="I13">
        <v>89111</v>
      </c>
      <c r="J13">
        <v>12.752095354523201</v>
      </c>
      <c r="K13">
        <v>20738</v>
      </c>
      <c r="L13">
        <v>0.23272098843016001</v>
      </c>
      <c r="M13">
        <v>5</v>
      </c>
      <c r="N13">
        <v>9</v>
      </c>
      <c r="O13">
        <f t="shared" si="0"/>
        <v>6.0884043738114553</v>
      </c>
      <c r="P13">
        <v>13</v>
      </c>
      <c r="Q13" s="4">
        <v>2</v>
      </c>
      <c r="R13" t="s">
        <v>79</v>
      </c>
      <c r="W13">
        <v>13</v>
      </c>
      <c r="X13" t="s">
        <v>133</v>
      </c>
      <c r="Z13" t="s">
        <v>19</v>
      </c>
    </row>
    <row r="14" spans="1:26" x14ac:dyDescent="0.25">
      <c r="A14" t="s">
        <v>21</v>
      </c>
      <c r="B14" s="1">
        <v>45068</v>
      </c>
      <c r="C14" t="s">
        <v>14</v>
      </c>
      <c r="D14" t="s">
        <v>15</v>
      </c>
      <c r="E14">
        <v>6.1266747868453104E-4</v>
      </c>
      <c r="F14">
        <v>30.197154689403099</v>
      </c>
      <c r="G14">
        <v>49288</v>
      </c>
      <c r="H14">
        <v>33.3389135200974</v>
      </c>
      <c r="I14">
        <v>54416</v>
      </c>
      <c r="J14">
        <v>9.6966881851400704</v>
      </c>
      <c r="K14">
        <v>15827</v>
      </c>
      <c r="L14">
        <v>0.29085195530726199</v>
      </c>
      <c r="M14">
        <v>7</v>
      </c>
      <c r="N14">
        <v>8</v>
      </c>
      <c r="O14">
        <f t="shared" si="0"/>
        <v>4.167364190012175</v>
      </c>
      <c r="P14">
        <v>15</v>
      </c>
      <c r="Q14" s="4">
        <v>4</v>
      </c>
      <c r="R14" t="s">
        <v>93</v>
      </c>
      <c r="W14">
        <v>15</v>
      </c>
      <c r="X14" t="s">
        <v>109</v>
      </c>
      <c r="Z14" t="s">
        <v>21</v>
      </c>
    </row>
    <row r="15" spans="1:26" x14ac:dyDescent="0.25">
      <c r="A15" t="s">
        <v>30</v>
      </c>
      <c r="B15" s="1">
        <v>45068</v>
      </c>
      <c r="C15" t="s">
        <v>14</v>
      </c>
      <c r="D15" t="s">
        <v>15</v>
      </c>
      <c r="E15">
        <v>6.3751584283903604E-4</v>
      </c>
      <c r="F15">
        <v>59.797073510773103</v>
      </c>
      <c r="G15">
        <v>93797</v>
      </c>
      <c r="H15">
        <v>62.711795944233202</v>
      </c>
      <c r="I15">
        <v>98369</v>
      </c>
      <c r="J15">
        <v>15.2933675538656</v>
      </c>
      <c r="K15">
        <v>23989</v>
      </c>
      <c r="L15">
        <v>0.24386747857556701</v>
      </c>
      <c r="M15">
        <v>16</v>
      </c>
      <c r="N15">
        <v>9</v>
      </c>
      <c r="O15">
        <f t="shared" si="0"/>
        <v>6.9679773271370227</v>
      </c>
      <c r="P15">
        <v>16</v>
      </c>
      <c r="Q15" s="4">
        <v>1</v>
      </c>
      <c r="R15" t="s">
        <v>78</v>
      </c>
      <c r="W15">
        <v>16</v>
      </c>
      <c r="X15" t="s">
        <v>108</v>
      </c>
      <c r="Z15" t="s">
        <v>30</v>
      </c>
    </row>
    <row r="16" spans="1:26" x14ac:dyDescent="0.25">
      <c r="A16" t="s">
        <v>37</v>
      </c>
      <c r="B16" s="1">
        <v>45068</v>
      </c>
      <c r="C16" t="s">
        <v>14</v>
      </c>
      <c r="D16" t="s">
        <v>15</v>
      </c>
      <c r="E16">
        <v>6.2175525339925805E-4</v>
      </c>
      <c r="F16">
        <v>40.596265760197703</v>
      </c>
      <c r="G16">
        <v>65293</v>
      </c>
      <c r="H16">
        <v>42.7661915945611</v>
      </c>
      <c r="I16">
        <v>68783</v>
      </c>
      <c r="J16">
        <v>12.713029666254601</v>
      </c>
      <c r="K16">
        <v>20447</v>
      </c>
      <c r="L16">
        <v>0.297268220345143</v>
      </c>
      <c r="M16">
        <v>23</v>
      </c>
      <c r="N16">
        <v>9</v>
      </c>
      <c r="O16">
        <f t="shared" si="0"/>
        <v>4.7517990660623441</v>
      </c>
      <c r="P16">
        <v>17</v>
      </c>
      <c r="Q16" s="4">
        <v>4</v>
      </c>
      <c r="R16" t="s">
        <v>93</v>
      </c>
      <c r="W16">
        <v>17</v>
      </c>
      <c r="X16" t="s">
        <v>118</v>
      </c>
      <c r="Z16" t="s">
        <v>37</v>
      </c>
    </row>
    <row r="17" spans="1:26" x14ac:dyDescent="0.25">
      <c r="A17" t="s">
        <v>38</v>
      </c>
      <c r="B17" s="1">
        <v>45068</v>
      </c>
      <c r="C17" t="s">
        <v>14</v>
      </c>
      <c r="D17" t="s">
        <v>15</v>
      </c>
      <c r="E17">
        <v>6.11178614823815E-4</v>
      </c>
      <c r="F17">
        <v>54.730433778857801</v>
      </c>
      <c r="G17">
        <v>89549</v>
      </c>
      <c r="H17">
        <v>56.639755771567401</v>
      </c>
      <c r="I17">
        <v>92673</v>
      </c>
      <c r="J17">
        <v>11.9797120291616</v>
      </c>
      <c r="K17">
        <v>19601</v>
      </c>
      <c r="L17">
        <v>0.21150712721073001</v>
      </c>
      <c r="M17">
        <v>24</v>
      </c>
      <c r="N17">
        <v>9</v>
      </c>
      <c r="O17">
        <f t="shared" si="0"/>
        <v>6.2933061968408222</v>
      </c>
      <c r="P17">
        <v>18</v>
      </c>
      <c r="Q17" s="2">
        <v>7</v>
      </c>
      <c r="R17" t="s">
        <v>84</v>
      </c>
      <c r="W17">
        <v>18</v>
      </c>
      <c r="X17" t="s">
        <v>136</v>
      </c>
      <c r="Z17" t="s">
        <v>38</v>
      </c>
    </row>
    <row r="18" spans="1:26" x14ac:dyDescent="0.25">
      <c r="A18" t="s">
        <v>39</v>
      </c>
      <c r="B18" s="1">
        <v>45068</v>
      </c>
      <c r="C18" t="s">
        <v>14</v>
      </c>
      <c r="D18" t="s">
        <v>15</v>
      </c>
      <c r="E18">
        <v>6.2953692115143896E-4</v>
      </c>
      <c r="F18">
        <v>54.288116395494299</v>
      </c>
      <c r="G18">
        <v>86235</v>
      </c>
      <c r="H18">
        <v>56.456241551939897</v>
      </c>
      <c r="I18">
        <v>89679</v>
      </c>
      <c r="J18">
        <v>14.8192991239048</v>
      </c>
      <c r="K18">
        <v>23540</v>
      </c>
      <c r="L18">
        <v>0.26249177622408798</v>
      </c>
      <c r="M18">
        <v>25</v>
      </c>
      <c r="N18">
        <v>9</v>
      </c>
      <c r="O18">
        <f t="shared" si="0"/>
        <v>6.2729157279933219</v>
      </c>
      <c r="P18">
        <v>19</v>
      </c>
      <c r="Q18" s="4">
        <v>1</v>
      </c>
      <c r="R18" t="s">
        <v>78</v>
      </c>
      <c r="W18">
        <v>19</v>
      </c>
      <c r="X18" t="s">
        <v>98</v>
      </c>
      <c r="Z18" t="s">
        <v>39</v>
      </c>
    </row>
    <row r="19" spans="1:26" x14ac:dyDescent="0.25">
      <c r="A19" t="s">
        <v>40</v>
      </c>
      <c r="B19" s="1">
        <v>45068</v>
      </c>
      <c r="C19" t="s">
        <v>14</v>
      </c>
      <c r="D19" t="s">
        <v>15</v>
      </c>
      <c r="E19">
        <v>6.0675512665862396E-4</v>
      </c>
      <c r="F19">
        <v>48.870484921592201</v>
      </c>
      <c r="G19">
        <v>80544</v>
      </c>
      <c r="H19">
        <v>50.790864897466797</v>
      </c>
      <c r="I19">
        <v>83709</v>
      </c>
      <c r="J19">
        <v>12.167867310011999</v>
      </c>
      <c r="K19">
        <v>20054</v>
      </c>
      <c r="L19">
        <v>0.23956802733278301</v>
      </c>
      <c r="M19">
        <v>26</v>
      </c>
      <c r="N19">
        <v>9</v>
      </c>
      <c r="O19">
        <f t="shared" si="0"/>
        <v>5.6434294330518666</v>
      </c>
      <c r="P19">
        <v>20</v>
      </c>
      <c r="Q19" s="4">
        <v>4</v>
      </c>
      <c r="R19" t="s">
        <v>93</v>
      </c>
      <c r="W19">
        <v>20</v>
      </c>
      <c r="X19" t="s">
        <v>123</v>
      </c>
      <c r="Z19" t="s">
        <v>40</v>
      </c>
    </row>
    <row r="20" spans="1:26" x14ac:dyDescent="0.25">
      <c r="A20" t="s">
        <v>41</v>
      </c>
      <c r="B20" s="1">
        <v>45068</v>
      </c>
      <c r="C20" t="s">
        <v>14</v>
      </c>
      <c r="D20" t="s">
        <v>15</v>
      </c>
      <c r="E20">
        <v>6.11178614823815E-4</v>
      </c>
      <c r="F20">
        <v>51.467962332928302</v>
      </c>
      <c r="G20">
        <v>84211</v>
      </c>
      <c r="H20">
        <v>53.491574726609898</v>
      </c>
      <c r="I20">
        <v>87522</v>
      </c>
      <c r="J20">
        <v>14.068720534629399</v>
      </c>
      <c r="K20">
        <v>23019</v>
      </c>
      <c r="L20">
        <v>0.26300815794885801</v>
      </c>
      <c r="M20">
        <v>27</v>
      </c>
      <c r="N20">
        <v>9</v>
      </c>
      <c r="O20">
        <f t="shared" si="0"/>
        <v>5.9435083029566549</v>
      </c>
      <c r="P20">
        <v>21</v>
      </c>
      <c r="Q20" s="2">
        <v>5</v>
      </c>
      <c r="R20" t="s">
        <v>82</v>
      </c>
      <c r="W20">
        <v>21</v>
      </c>
      <c r="X20" t="s">
        <v>111</v>
      </c>
      <c r="Z20" t="s">
        <v>41</v>
      </c>
    </row>
    <row r="21" spans="1:26" x14ac:dyDescent="0.25">
      <c r="A21" t="s">
        <v>42</v>
      </c>
      <c r="B21" s="1">
        <v>45068</v>
      </c>
      <c r="C21" t="s">
        <v>14</v>
      </c>
      <c r="D21" t="s">
        <v>15</v>
      </c>
      <c r="E21">
        <v>6.0748792270531404E-4</v>
      </c>
      <c r="F21">
        <v>44.500920289855003</v>
      </c>
      <c r="G21">
        <v>73254</v>
      </c>
      <c r="H21">
        <v>46.538434782608697</v>
      </c>
      <c r="I21">
        <v>76608</v>
      </c>
      <c r="J21">
        <v>12.2335917874396</v>
      </c>
      <c r="K21">
        <v>20138</v>
      </c>
      <c r="L21">
        <v>0.26287071846282301</v>
      </c>
      <c r="M21">
        <v>28</v>
      </c>
      <c r="N21">
        <v>9</v>
      </c>
      <c r="O21">
        <f t="shared" si="0"/>
        <v>5.1709371980676329</v>
      </c>
      <c r="P21">
        <v>22</v>
      </c>
      <c r="Q21" s="4">
        <v>4</v>
      </c>
      <c r="R21" t="s">
        <v>93</v>
      </c>
      <c r="W21">
        <v>22</v>
      </c>
      <c r="X21" t="s">
        <v>137</v>
      </c>
      <c r="Z21" t="s">
        <v>42</v>
      </c>
    </row>
    <row r="22" spans="1:26" x14ac:dyDescent="0.25">
      <c r="A22" t="s">
        <v>44</v>
      </c>
      <c r="B22" s="1">
        <v>45068</v>
      </c>
      <c r="C22" t="s">
        <v>14</v>
      </c>
      <c r="D22" t="s">
        <v>15</v>
      </c>
      <c r="E22">
        <v>6.2098765432098697E-4</v>
      </c>
      <c r="F22">
        <v>53.824725925925897</v>
      </c>
      <c r="G22">
        <v>86676</v>
      </c>
      <c r="H22">
        <v>57.911445679012303</v>
      </c>
      <c r="I22">
        <v>93257</v>
      </c>
      <c r="J22">
        <v>16.782191358024601</v>
      </c>
      <c r="K22">
        <v>27025</v>
      </c>
      <c r="L22">
        <v>0.28979057872331299</v>
      </c>
      <c r="M22">
        <v>30</v>
      </c>
      <c r="N22">
        <v>9</v>
      </c>
      <c r="O22">
        <f t="shared" si="0"/>
        <v>6.4346050754458117</v>
      </c>
      <c r="P22">
        <v>24</v>
      </c>
      <c r="Q22" s="4">
        <v>4</v>
      </c>
      <c r="R22" t="s">
        <v>93</v>
      </c>
      <c r="W22">
        <v>24</v>
      </c>
      <c r="X22" t="s">
        <v>138</v>
      </c>
      <c r="Z22" t="s">
        <v>44</v>
      </c>
    </row>
    <row r="23" spans="1:26" x14ac:dyDescent="0.25">
      <c r="A23" t="s">
        <v>31</v>
      </c>
      <c r="B23" s="1">
        <v>45068</v>
      </c>
      <c r="C23" t="s">
        <v>14</v>
      </c>
      <c r="D23" t="s">
        <v>15</v>
      </c>
      <c r="E23">
        <v>6.0239520958083796E-4</v>
      </c>
      <c r="F23">
        <v>51.981887425149701</v>
      </c>
      <c r="G23">
        <v>86292</v>
      </c>
      <c r="H23">
        <v>54.236652694610697</v>
      </c>
      <c r="I23">
        <v>90035</v>
      </c>
      <c r="J23">
        <v>13.6303964071856</v>
      </c>
      <c r="K23">
        <v>22627</v>
      </c>
      <c r="L23">
        <v>0.25131337813072602</v>
      </c>
      <c r="M23">
        <v>17</v>
      </c>
      <c r="N23">
        <v>9</v>
      </c>
      <c r="O23">
        <f t="shared" si="0"/>
        <v>6.0262947438456331</v>
      </c>
      <c r="P23">
        <v>25</v>
      </c>
      <c r="Q23" s="4">
        <v>4</v>
      </c>
      <c r="R23" t="s">
        <v>93</v>
      </c>
      <c r="W23">
        <v>25</v>
      </c>
      <c r="X23" t="s">
        <v>101</v>
      </c>
      <c r="Z23" t="s">
        <v>31</v>
      </c>
    </row>
    <row r="24" spans="1:26" x14ac:dyDescent="0.25">
      <c r="A24" t="s">
        <v>32</v>
      </c>
      <c r="B24" s="1">
        <v>45068</v>
      </c>
      <c r="C24" t="s">
        <v>14</v>
      </c>
      <c r="D24" t="s">
        <v>15</v>
      </c>
      <c r="E24">
        <v>6.2796504369537997E-4</v>
      </c>
      <c r="F24">
        <v>41.178179775280803</v>
      </c>
      <c r="G24">
        <v>65574</v>
      </c>
      <c r="H24">
        <v>44.3801735330836</v>
      </c>
      <c r="I24">
        <v>70673</v>
      </c>
      <c r="J24">
        <v>12.100258426966199</v>
      </c>
      <c r="K24">
        <v>19269</v>
      </c>
      <c r="L24">
        <v>0.27265009268037299</v>
      </c>
      <c r="M24">
        <v>18</v>
      </c>
      <c r="N24">
        <v>9</v>
      </c>
      <c r="O24">
        <f t="shared" si="0"/>
        <v>4.9311303925648442</v>
      </c>
      <c r="P24">
        <v>26</v>
      </c>
      <c r="Q24" s="2">
        <v>7</v>
      </c>
      <c r="R24" t="s">
        <v>84</v>
      </c>
      <c r="W24">
        <v>26</v>
      </c>
      <c r="X24" t="s">
        <v>110</v>
      </c>
      <c r="Z24" t="s">
        <v>32</v>
      </c>
    </row>
    <row r="25" spans="1:26" x14ac:dyDescent="0.25">
      <c r="A25" t="s">
        <v>33</v>
      </c>
      <c r="B25" s="1">
        <v>45068</v>
      </c>
      <c r="C25" t="s">
        <v>14</v>
      </c>
      <c r="D25" t="s">
        <v>15</v>
      </c>
      <c r="E25">
        <v>6.2329615861214302E-4</v>
      </c>
      <c r="F25">
        <v>41.375645600991298</v>
      </c>
      <c r="G25">
        <v>66382</v>
      </c>
      <c r="H25">
        <v>48.026215613382902</v>
      </c>
      <c r="I25">
        <v>77052</v>
      </c>
      <c r="J25">
        <v>14.070910780669101</v>
      </c>
      <c r="K25">
        <v>22575</v>
      </c>
      <c r="L25">
        <v>0.29298395888490802</v>
      </c>
      <c r="M25">
        <v>19</v>
      </c>
      <c r="N25">
        <v>9</v>
      </c>
      <c r="O25">
        <f t="shared" si="0"/>
        <v>5.3362461792647666</v>
      </c>
      <c r="P25">
        <v>27</v>
      </c>
      <c r="Q25" s="4">
        <v>2</v>
      </c>
      <c r="R25" t="s">
        <v>79</v>
      </c>
      <c r="W25">
        <v>27</v>
      </c>
      <c r="X25" t="s">
        <v>100</v>
      </c>
      <c r="Z25" t="s">
        <v>33</v>
      </c>
    </row>
    <row r="26" spans="1:26" x14ac:dyDescent="0.25">
      <c r="A26" t="s">
        <v>34</v>
      </c>
      <c r="B26" s="1">
        <v>45068</v>
      </c>
      <c r="C26" t="s">
        <v>14</v>
      </c>
      <c r="D26" t="s">
        <v>15</v>
      </c>
      <c r="E26">
        <v>6.1491442542787201E-4</v>
      </c>
      <c r="F26">
        <v>51.892013447432703</v>
      </c>
      <c r="G26">
        <v>84389</v>
      </c>
      <c r="H26">
        <v>56.843919315403397</v>
      </c>
      <c r="I26">
        <v>92442</v>
      </c>
      <c r="J26">
        <v>14.562403422982801</v>
      </c>
      <c r="K26">
        <v>23682</v>
      </c>
      <c r="L26">
        <v>0.25618225481923801</v>
      </c>
      <c r="M26">
        <v>20</v>
      </c>
      <c r="N26">
        <v>9</v>
      </c>
      <c r="O26">
        <f t="shared" si="0"/>
        <v>6.3159910350448216</v>
      </c>
      <c r="P26">
        <v>28</v>
      </c>
      <c r="Q26" s="2">
        <v>6</v>
      </c>
      <c r="R26" t="s">
        <v>83</v>
      </c>
      <c r="W26">
        <v>28</v>
      </c>
      <c r="X26" t="s">
        <v>116</v>
      </c>
      <c r="Z26" t="s">
        <v>34</v>
      </c>
    </row>
    <row r="27" spans="1:26" x14ac:dyDescent="0.25">
      <c r="A27" t="s">
        <v>35</v>
      </c>
      <c r="B27" s="1">
        <v>45068</v>
      </c>
      <c r="C27" t="s">
        <v>14</v>
      </c>
      <c r="D27" t="s">
        <v>15</v>
      </c>
      <c r="E27">
        <v>6.0895883777239697E-4</v>
      </c>
      <c r="F27">
        <v>32.378950363196097</v>
      </c>
      <c r="G27">
        <v>53171</v>
      </c>
      <c r="H27">
        <v>35.806779661016897</v>
      </c>
      <c r="I27">
        <v>58800</v>
      </c>
      <c r="J27">
        <v>8.50471912832929</v>
      </c>
      <c r="K27">
        <v>13966</v>
      </c>
      <c r="L27">
        <v>0.237517006802721</v>
      </c>
      <c r="M27">
        <v>21</v>
      </c>
      <c r="N27">
        <v>8</v>
      </c>
      <c r="O27">
        <f t="shared" si="0"/>
        <v>4.4758474576271121</v>
      </c>
      <c r="P27">
        <v>29</v>
      </c>
      <c r="Q27" s="2">
        <v>7</v>
      </c>
      <c r="R27" t="s">
        <v>84</v>
      </c>
      <c r="W27">
        <v>29</v>
      </c>
      <c r="X27" t="s">
        <v>122</v>
      </c>
      <c r="Z27" t="s">
        <v>35</v>
      </c>
    </row>
    <row r="28" spans="1:26" x14ac:dyDescent="0.25">
      <c r="A28" t="s">
        <v>36</v>
      </c>
      <c r="B28" s="1">
        <v>45068</v>
      </c>
      <c r="C28" t="s">
        <v>14</v>
      </c>
      <c r="D28" t="s">
        <v>15</v>
      </c>
      <c r="E28">
        <v>6.4322250639386102E-4</v>
      </c>
      <c r="F28">
        <v>51.839231457800501</v>
      </c>
      <c r="G28">
        <v>80593</v>
      </c>
      <c r="H28">
        <v>54.772326086956497</v>
      </c>
      <c r="I28">
        <v>85153</v>
      </c>
      <c r="J28">
        <v>14.0762813299232</v>
      </c>
      <c r="K28">
        <v>21884</v>
      </c>
      <c r="L28">
        <v>0.25699623031484498</v>
      </c>
      <c r="M28">
        <v>22</v>
      </c>
      <c r="N28">
        <v>8</v>
      </c>
      <c r="O28">
        <f t="shared" si="0"/>
        <v>6.8465407608695621</v>
      </c>
      <c r="P28">
        <v>30</v>
      </c>
      <c r="Q28" s="4">
        <v>3</v>
      </c>
      <c r="R28" t="s">
        <v>80</v>
      </c>
      <c r="W28">
        <v>30</v>
      </c>
      <c r="X28" t="s">
        <v>115</v>
      </c>
      <c r="Z28" t="s">
        <v>36</v>
      </c>
    </row>
    <row r="29" spans="1:26" x14ac:dyDescent="0.25">
      <c r="A29" t="s">
        <v>45</v>
      </c>
      <c r="B29" s="1">
        <v>45068</v>
      </c>
      <c r="C29" t="s">
        <v>14</v>
      </c>
      <c r="D29" t="s">
        <v>15</v>
      </c>
      <c r="E29">
        <v>5.88992974238875E-4</v>
      </c>
      <c r="F29">
        <v>42.103573770491799</v>
      </c>
      <c r="G29">
        <v>71484</v>
      </c>
      <c r="H29">
        <v>44.884209601873501</v>
      </c>
      <c r="I29">
        <v>76205</v>
      </c>
      <c r="J29">
        <v>14.545181498829001</v>
      </c>
      <c r="K29">
        <v>24695</v>
      </c>
      <c r="L29">
        <v>0.32406010104323801</v>
      </c>
      <c r="M29">
        <v>31</v>
      </c>
      <c r="N29">
        <v>9</v>
      </c>
      <c r="O29">
        <f t="shared" si="0"/>
        <v>4.9871344002081663</v>
      </c>
      <c r="P29">
        <v>31</v>
      </c>
      <c r="Q29" s="4">
        <v>1</v>
      </c>
      <c r="R29" t="s">
        <v>78</v>
      </c>
      <c r="W29">
        <v>31</v>
      </c>
      <c r="X29" t="s">
        <v>130</v>
      </c>
      <c r="Z29" t="s">
        <v>45</v>
      </c>
    </row>
    <row r="30" spans="1:26" x14ac:dyDescent="0.25">
      <c r="A30" t="s">
        <v>52</v>
      </c>
      <c r="B30" s="1">
        <v>45068</v>
      </c>
      <c r="C30" t="s">
        <v>14</v>
      </c>
      <c r="D30" t="s">
        <v>15</v>
      </c>
      <c r="E30">
        <v>5.9880952380952305E-4</v>
      </c>
      <c r="F30">
        <v>41.286719047619002</v>
      </c>
      <c r="G30">
        <v>68948</v>
      </c>
      <c r="H30">
        <v>43.415486904761899</v>
      </c>
      <c r="I30">
        <v>72503</v>
      </c>
      <c r="J30">
        <v>13.3720154761904</v>
      </c>
      <c r="K30">
        <v>22331</v>
      </c>
      <c r="L30">
        <v>0.30800104823248597</v>
      </c>
      <c r="M30">
        <v>38</v>
      </c>
      <c r="N30">
        <v>9</v>
      </c>
      <c r="O30">
        <f t="shared" si="0"/>
        <v>4.823942989417989</v>
      </c>
      <c r="P30">
        <v>32</v>
      </c>
      <c r="Q30" s="2">
        <v>5</v>
      </c>
      <c r="R30" t="s">
        <v>82</v>
      </c>
      <c r="W30">
        <v>32</v>
      </c>
      <c r="X30" t="s">
        <v>114</v>
      </c>
      <c r="Z30" t="s">
        <v>52</v>
      </c>
    </row>
    <row r="31" spans="1:26" x14ac:dyDescent="0.25">
      <c r="A31" t="s">
        <v>53</v>
      </c>
      <c r="B31" s="1">
        <v>45068</v>
      </c>
      <c r="C31" t="s">
        <v>14</v>
      </c>
      <c r="D31" t="s">
        <v>15</v>
      </c>
      <c r="E31">
        <v>5.9597156398104203E-4</v>
      </c>
      <c r="F31">
        <v>27.535078199052101</v>
      </c>
      <c r="G31">
        <v>46202</v>
      </c>
      <c r="H31">
        <v>30.4171966824644</v>
      </c>
      <c r="I31">
        <v>51038</v>
      </c>
      <c r="J31">
        <v>8.2142760663507097</v>
      </c>
      <c r="K31">
        <v>13783</v>
      </c>
      <c r="L31">
        <v>0.27005368548924302</v>
      </c>
      <c r="M31">
        <v>39</v>
      </c>
      <c r="N31">
        <v>9</v>
      </c>
      <c r="O31">
        <f t="shared" si="0"/>
        <v>3.379688520273822</v>
      </c>
      <c r="P31">
        <v>33</v>
      </c>
      <c r="Q31" s="4">
        <v>1</v>
      </c>
      <c r="R31" t="s">
        <v>78</v>
      </c>
      <c r="W31">
        <v>33</v>
      </c>
      <c r="X31" t="s">
        <v>131</v>
      </c>
      <c r="Z31" t="s">
        <v>53</v>
      </c>
    </row>
    <row r="32" spans="1:26" x14ac:dyDescent="0.25">
      <c r="A32" t="s">
        <v>54</v>
      </c>
      <c r="B32" s="1">
        <v>45068</v>
      </c>
      <c r="C32" t="s">
        <v>14</v>
      </c>
      <c r="D32" t="s">
        <v>15</v>
      </c>
      <c r="E32">
        <v>6.0239520958083796E-4</v>
      </c>
      <c r="F32">
        <v>30.310117365269399</v>
      </c>
      <c r="G32">
        <v>50316</v>
      </c>
      <c r="H32">
        <v>34.275082634730502</v>
      </c>
      <c r="I32">
        <v>56898</v>
      </c>
      <c r="J32">
        <v>10.120841916167601</v>
      </c>
      <c r="K32">
        <v>16801</v>
      </c>
      <c r="L32">
        <v>0.29528278674118502</v>
      </c>
      <c r="M32">
        <v>40</v>
      </c>
      <c r="N32">
        <v>9</v>
      </c>
      <c r="O32">
        <f t="shared" si="0"/>
        <v>3.8083425149700556</v>
      </c>
      <c r="P32">
        <v>34</v>
      </c>
      <c r="Q32" s="2">
        <v>5</v>
      </c>
      <c r="R32" t="s">
        <v>82</v>
      </c>
      <c r="W32">
        <v>34</v>
      </c>
      <c r="X32" t="s">
        <v>119</v>
      </c>
      <c r="Z32" t="s">
        <v>54</v>
      </c>
    </row>
    <row r="33" spans="1:26" x14ac:dyDescent="0.25">
      <c r="A33" t="s">
        <v>55</v>
      </c>
      <c r="B33" s="1">
        <v>45068</v>
      </c>
      <c r="C33" t="s">
        <v>14</v>
      </c>
      <c r="D33" t="s">
        <v>15</v>
      </c>
      <c r="E33">
        <v>6.3111668757841904E-4</v>
      </c>
      <c r="F33">
        <v>42.814324968632299</v>
      </c>
      <c r="G33">
        <v>67839</v>
      </c>
      <c r="H33">
        <v>45.590607277289799</v>
      </c>
      <c r="I33">
        <v>72238</v>
      </c>
      <c r="J33">
        <v>14.241779171894599</v>
      </c>
      <c r="K33">
        <v>22566</v>
      </c>
      <c r="L33">
        <v>0.31238406378914102</v>
      </c>
      <c r="M33">
        <v>41</v>
      </c>
      <c r="N33">
        <v>9</v>
      </c>
      <c r="O33">
        <f t="shared" ref="O33:O52" si="1">H33/N33</f>
        <v>5.0656230308099772</v>
      </c>
      <c r="P33">
        <v>35</v>
      </c>
      <c r="Q33" s="4">
        <v>3</v>
      </c>
      <c r="R33" t="s">
        <v>80</v>
      </c>
      <c r="W33">
        <v>35</v>
      </c>
      <c r="X33" t="s">
        <v>99</v>
      </c>
      <c r="Z33" t="s">
        <v>55</v>
      </c>
    </row>
    <row r="34" spans="1:26" x14ac:dyDescent="0.25">
      <c r="A34" t="s">
        <v>56</v>
      </c>
      <c r="B34" s="1">
        <v>45068</v>
      </c>
      <c r="C34" t="s">
        <v>14</v>
      </c>
      <c r="D34" t="s">
        <v>15</v>
      </c>
      <c r="E34">
        <v>6.0602409638554195E-4</v>
      </c>
      <c r="F34">
        <v>14.356710843373399</v>
      </c>
      <c r="G34">
        <v>23690</v>
      </c>
      <c r="H34">
        <v>19.301261445783101</v>
      </c>
      <c r="I34">
        <v>31849</v>
      </c>
      <c r="J34">
        <v>5.56572530120481</v>
      </c>
      <c r="K34">
        <v>9184</v>
      </c>
      <c r="L34">
        <v>0.28836070206285902</v>
      </c>
      <c r="M34">
        <v>42</v>
      </c>
      <c r="N34">
        <v>7</v>
      </c>
      <c r="O34">
        <f t="shared" si="1"/>
        <v>2.7573230636833004</v>
      </c>
      <c r="P34">
        <v>36</v>
      </c>
      <c r="Q34" s="4">
        <v>1</v>
      </c>
      <c r="R34" t="s">
        <v>78</v>
      </c>
      <c r="W34">
        <v>36</v>
      </c>
      <c r="X34" t="s">
        <v>132</v>
      </c>
      <c r="Z34" t="s">
        <v>56</v>
      </c>
    </row>
    <row r="35" spans="1:26" x14ac:dyDescent="0.25">
      <c r="A35" t="s">
        <v>57</v>
      </c>
      <c r="B35" s="1">
        <v>45068</v>
      </c>
      <c r="C35" t="s">
        <v>14</v>
      </c>
      <c r="D35" t="s">
        <v>15</v>
      </c>
      <c r="E35">
        <v>6.1491442542787201E-4</v>
      </c>
      <c r="F35">
        <v>29.8694682151589</v>
      </c>
      <c r="G35">
        <v>48575</v>
      </c>
      <c r="H35">
        <v>34.649812958435199</v>
      </c>
      <c r="I35">
        <v>56349</v>
      </c>
      <c r="J35">
        <v>11.1471687041564</v>
      </c>
      <c r="K35">
        <v>18128</v>
      </c>
      <c r="L35">
        <v>0.32170934710465099</v>
      </c>
      <c r="M35">
        <v>43</v>
      </c>
      <c r="N35">
        <v>8</v>
      </c>
      <c r="O35">
        <f t="shared" si="1"/>
        <v>4.3312266198043998</v>
      </c>
      <c r="P35">
        <v>37</v>
      </c>
      <c r="Q35" s="2">
        <v>6</v>
      </c>
      <c r="R35" t="s">
        <v>83</v>
      </c>
      <c r="W35">
        <v>37</v>
      </c>
      <c r="X35" t="s">
        <v>125</v>
      </c>
      <c r="Z35" t="s">
        <v>57</v>
      </c>
    </row>
    <row r="36" spans="1:26" x14ac:dyDescent="0.25">
      <c r="A36" t="s">
        <v>58</v>
      </c>
      <c r="B36" s="1">
        <v>45068</v>
      </c>
      <c r="C36" t="s">
        <v>14</v>
      </c>
      <c r="D36" t="s">
        <v>15</v>
      </c>
      <c r="E36">
        <v>6.4158163265306102E-4</v>
      </c>
      <c r="F36">
        <v>35.516676020408099</v>
      </c>
      <c r="G36">
        <v>55358</v>
      </c>
      <c r="H36">
        <v>38.992765306122401</v>
      </c>
      <c r="I36">
        <v>60776</v>
      </c>
      <c r="J36">
        <v>11.5382040816326</v>
      </c>
      <c r="K36">
        <v>17984</v>
      </c>
      <c r="L36">
        <v>0.29590627879426001</v>
      </c>
      <c r="M36">
        <v>44</v>
      </c>
      <c r="N36">
        <v>9</v>
      </c>
      <c r="O36">
        <f t="shared" si="1"/>
        <v>4.3325294784580448</v>
      </c>
      <c r="P36">
        <v>38</v>
      </c>
      <c r="Q36" s="2">
        <v>8</v>
      </c>
      <c r="R36" t="s">
        <v>85</v>
      </c>
      <c r="W36">
        <v>38</v>
      </c>
      <c r="X36" t="s">
        <v>117</v>
      </c>
      <c r="Z36" t="s">
        <v>58</v>
      </c>
    </row>
    <row r="37" spans="1:26" x14ac:dyDescent="0.25">
      <c r="A37" t="s">
        <v>59</v>
      </c>
      <c r="B37" s="1">
        <v>45068</v>
      </c>
      <c r="C37" t="s">
        <v>14</v>
      </c>
      <c r="D37" t="s">
        <v>15</v>
      </c>
      <c r="E37">
        <v>6.1945812807881701E-4</v>
      </c>
      <c r="F37">
        <v>35.986800492610797</v>
      </c>
      <c r="G37">
        <v>58094</v>
      </c>
      <c r="H37">
        <v>39.315768472906399</v>
      </c>
      <c r="I37">
        <v>63468</v>
      </c>
      <c r="J37">
        <v>10.7637044334975</v>
      </c>
      <c r="K37">
        <v>17376</v>
      </c>
      <c r="L37">
        <v>0.27377576101342399</v>
      </c>
      <c r="M37">
        <v>45</v>
      </c>
      <c r="N37">
        <v>9</v>
      </c>
      <c r="O37">
        <f t="shared" si="1"/>
        <v>4.3684187192118218</v>
      </c>
      <c r="P37">
        <v>39</v>
      </c>
      <c r="Q37" s="4">
        <v>1</v>
      </c>
      <c r="R37" t="s">
        <v>78</v>
      </c>
      <c r="W37">
        <v>39</v>
      </c>
      <c r="X37" t="s">
        <v>139</v>
      </c>
      <c r="Z37" t="s">
        <v>59</v>
      </c>
    </row>
    <row r="38" spans="1:26" x14ac:dyDescent="0.25">
      <c r="A38" t="s">
        <v>46</v>
      </c>
      <c r="B38" s="1">
        <v>45068</v>
      </c>
      <c r="C38" t="s">
        <v>14</v>
      </c>
      <c r="D38" t="s">
        <v>15</v>
      </c>
      <c r="E38">
        <v>6.2175525339925805E-4</v>
      </c>
      <c r="F38">
        <v>20.797713226205101</v>
      </c>
      <c r="G38">
        <v>33450</v>
      </c>
      <c r="H38">
        <v>24.179440049443699</v>
      </c>
      <c r="I38">
        <v>38889</v>
      </c>
      <c r="J38">
        <v>6.6446983930778698</v>
      </c>
      <c r="K38">
        <v>10687</v>
      </c>
      <c r="L38">
        <v>0.27480778626346702</v>
      </c>
      <c r="M38">
        <v>32</v>
      </c>
      <c r="N38">
        <v>8</v>
      </c>
      <c r="O38">
        <f t="shared" si="1"/>
        <v>3.0224300061804623</v>
      </c>
      <c r="P38">
        <v>40</v>
      </c>
      <c r="Q38" s="4">
        <v>2</v>
      </c>
      <c r="R38" t="s">
        <v>79</v>
      </c>
      <c r="W38">
        <v>40</v>
      </c>
      <c r="X38" t="s">
        <v>145</v>
      </c>
      <c r="Z38" t="s">
        <v>46</v>
      </c>
    </row>
    <row r="39" spans="1:26" x14ac:dyDescent="0.25">
      <c r="A39" t="s">
        <v>48</v>
      </c>
      <c r="B39" s="1">
        <v>45068</v>
      </c>
      <c r="C39" t="s">
        <v>14</v>
      </c>
      <c r="D39" t="s">
        <v>15</v>
      </c>
      <c r="E39">
        <v>6.2484472049689397E-4</v>
      </c>
      <c r="F39">
        <v>45.409340372670798</v>
      </c>
      <c r="G39">
        <v>72673</v>
      </c>
      <c r="H39">
        <v>47.843110559006199</v>
      </c>
      <c r="I39">
        <v>76568</v>
      </c>
      <c r="J39">
        <v>13.0386347826086</v>
      </c>
      <c r="K39">
        <v>20867</v>
      </c>
      <c r="L39">
        <v>0.27252899383554402</v>
      </c>
      <c r="M39">
        <v>34</v>
      </c>
      <c r="N39">
        <v>9</v>
      </c>
      <c r="O39">
        <f t="shared" si="1"/>
        <v>5.3159011732229109</v>
      </c>
      <c r="P39">
        <v>42</v>
      </c>
      <c r="Q39" s="4">
        <v>1</v>
      </c>
      <c r="R39" t="s">
        <v>78</v>
      </c>
      <c r="W39">
        <v>42</v>
      </c>
      <c r="X39" t="s">
        <v>140</v>
      </c>
      <c r="Z39" t="s">
        <v>48</v>
      </c>
    </row>
    <row r="40" spans="1:26" x14ac:dyDescent="0.25">
      <c r="A40" t="s">
        <v>49</v>
      </c>
      <c r="B40" s="1">
        <v>45068</v>
      </c>
      <c r="C40" t="s">
        <v>14</v>
      </c>
      <c r="D40" t="s">
        <v>15</v>
      </c>
      <c r="E40">
        <v>6.35903919089759E-4</v>
      </c>
      <c r="F40">
        <v>25.916900126422199</v>
      </c>
      <c r="G40">
        <v>40756</v>
      </c>
      <c r="H40">
        <v>30.371407079646001</v>
      </c>
      <c r="I40">
        <v>47761</v>
      </c>
      <c r="J40">
        <v>9.0927901390644692</v>
      </c>
      <c r="K40">
        <v>14299</v>
      </c>
      <c r="L40">
        <v>0.299386528757773</v>
      </c>
      <c r="M40">
        <v>35</v>
      </c>
      <c r="N40">
        <v>7</v>
      </c>
      <c r="O40">
        <f t="shared" si="1"/>
        <v>4.3387724399494285</v>
      </c>
      <c r="P40">
        <v>43</v>
      </c>
      <c r="Q40" s="2">
        <v>7</v>
      </c>
      <c r="R40" t="s">
        <v>84</v>
      </c>
      <c r="W40">
        <v>43</v>
      </c>
      <c r="X40" t="s">
        <v>126</v>
      </c>
      <c r="Z40" t="s">
        <v>49</v>
      </c>
    </row>
    <row r="41" spans="1:26" x14ac:dyDescent="0.25">
      <c r="A41" t="s">
        <v>50</v>
      </c>
      <c r="B41" s="1">
        <v>45068</v>
      </c>
      <c r="C41" t="s">
        <v>14</v>
      </c>
      <c r="D41" t="s">
        <v>15</v>
      </c>
      <c r="E41">
        <v>6.2098765432098697E-4</v>
      </c>
      <c r="F41">
        <v>20.5261259259259</v>
      </c>
      <c r="G41">
        <v>33054</v>
      </c>
      <c r="H41">
        <v>26.404395061728302</v>
      </c>
      <c r="I41">
        <v>42520</v>
      </c>
      <c r="J41">
        <v>8.0660086419752997</v>
      </c>
      <c r="K41">
        <v>12989</v>
      </c>
      <c r="L41">
        <v>0.305479774223894</v>
      </c>
      <c r="M41">
        <v>36</v>
      </c>
      <c r="N41">
        <v>7</v>
      </c>
      <c r="O41">
        <f t="shared" si="1"/>
        <v>3.7720564373897574</v>
      </c>
      <c r="P41">
        <v>44</v>
      </c>
      <c r="Q41" s="4">
        <v>3</v>
      </c>
      <c r="R41" t="s">
        <v>80</v>
      </c>
      <c r="W41">
        <v>44</v>
      </c>
      <c r="X41" t="s">
        <v>127</v>
      </c>
      <c r="Z41" t="s">
        <v>50</v>
      </c>
    </row>
    <row r="42" spans="1:26" x14ac:dyDescent="0.25">
      <c r="A42" t="s">
        <v>60</v>
      </c>
      <c r="B42" s="1">
        <v>45068</v>
      </c>
      <c r="C42" t="s">
        <v>14</v>
      </c>
      <c r="D42" t="s">
        <v>15</v>
      </c>
      <c r="E42">
        <v>6.1642156862745103E-4</v>
      </c>
      <c r="F42">
        <v>55.841629901960701</v>
      </c>
      <c r="G42">
        <v>90590</v>
      </c>
      <c r="H42">
        <v>58.124238970588202</v>
      </c>
      <c r="I42">
        <v>94293</v>
      </c>
      <c r="J42">
        <v>11.546192401960701</v>
      </c>
      <c r="K42">
        <v>18731</v>
      </c>
      <c r="L42">
        <v>0.19864677123434399</v>
      </c>
      <c r="M42">
        <v>46</v>
      </c>
      <c r="N42">
        <v>9</v>
      </c>
      <c r="O42">
        <f t="shared" si="1"/>
        <v>6.4582487745098005</v>
      </c>
      <c r="P42">
        <v>46</v>
      </c>
      <c r="Q42" s="4">
        <v>3</v>
      </c>
      <c r="R42" t="s">
        <v>80</v>
      </c>
      <c r="W42">
        <v>46</v>
      </c>
      <c r="X42" t="s">
        <v>121</v>
      </c>
      <c r="Z42" t="s">
        <v>60</v>
      </c>
    </row>
    <row r="43" spans="1:26" x14ac:dyDescent="0.25">
      <c r="A43" t="s">
        <v>63</v>
      </c>
      <c r="B43" s="1">
        <v>45068</v>
      </c>
      <c r="C43" t="s">
        <v>14</v>
      </c>
      <c r="D43" t="s">
        <v>15</v>
      </c>
      <c r="E43">
        <v>6.3430012610340405E-4</v>
      </c>
      <c r="F43">
        <v>25.287643127364401</v>
      </c>
      <c r="G43">
        <v>39867</v>
      </c>
      <c r="H43">
        <v>28.148336696090698</v>
      </c>
      <c r="I43">
        <v>44377</v>
      </c>
      <c r="J43">
        <v>8.42413997477931</v>
      </c>
      <c r="K43">
        <v>13281</v>
      </c>
      <c r="L43">
        <v>0.29927665231989498</v>
      </c>
      <c r="M43">
        <v>49</v>
      </c>
      <c r="N43">
        <v>8</v>
      </c>
      <c r="O43">
        <f t="shared" si="1"/>
        <v>3.5185420870113373</v>
      </c>
      <c r="P43">
        <v>47</v>
      </c>
      <c r="Q43" s="4">
        <v>4</v>
      </c>
      <c r="R43" t="s">
        <v>93</v>
      </c>
      <c r="W43">
        <v>47</v>
      </c>
      <c r="X43" t="s">
        <v>141</v>
      </c>
      <c r="Z43" t="s">
        <v>63</v>
      </c>
    </row>
    <row r="44" spans="1:26" x14ac:dyDescent="0.25">
      <c r="A44" t="s">
        <v>64</v>
      </c>
      <c r="B44" s="1">
        <v>45068</v>
      </c>
      <c r="C44" t="s">
        <v>14</v>
      </c>
      <c r="D44" t="s">
        <v>15</v>
      </c>
      <c r="E44">
        <v>6.2640099626400905E-4</v>
      </c>
      <c r="F44">
        <v>48.336859277708498</v>
      </c>
      <c r="G44">
        <v>77166</v>
      </c>
      <c r="H44">
        <v>50.8750361145703</v>
      </c>
      <c r="I44">
        <v>81218</v>
      </c>
      <c r="J44">
        <v>11.6065840597758</v>
      </c>
      <c r="K44">
        <v>18529</v>
      </c>
      <c r="L44">
        <v>0.22813908246940301</v>
      </c>
      <c r="M44">
        <v>50</v>
      </c>
      <c r="N44">
        <v>9</v>
      </c>
      <c r="O44">
        <f t="shared" si="1"/>
        <v>5.6527817905078113</v>
      </c>
      <c r="P44">
        <v>48</v>
      </c>
      <c r="Q44" s="2">
        <v>8</v>
      </c>
      <c r="R44" t="s">
        <v>85</v>
      </c>
      <c r="W44">
        <v>48</v>
      </c>
      <c r="X44" t="s">
        <v>124</v>
      </c>
      <c r="Z44" t="s">
        <v>64</v>
      </c>
    </row>
    <row r="45" spans="1:26" x14ac:dyDescent="0.25">
      <c r="A45" t="s">
        <v>65</v>
      </c>
      <c r="B45" s="1">
        <v>45068</v>
      </c>
      <c r="C45" t="s">
        <v>14</v>
      </c>
      <c r="D45" t="s">
        <v>15</v>
      </c>
      <c r="E45">
        <v>6.1869618696186901E-4</v>
      </c>
      <c r="F45">
        <v>47.3512939729397</v>
      </c>
      <c r="G45">
        <v>76534</v>
      </c>
      <c r="H45">
        <v>49.395466174661699</v>
      </c>
      <c r="I45">
        <v>79838</v>
      </c>
      <c r="J45">
        <v>10.134243542435399</v>
      </c>
      <c r="K45">
        <v>16380</v>
      </c>
      <c r="L45">
        <v>0.20516546005661401</v>
      </c>
      <c r="M45">
        <v>51</v>
      </c>
      <c r="N45">
        <v>9</v>
      </c>
      <c r="O45">
        <f t="shared" si="1"/>
        <v>5.4883851305179663</v>
      </c>
      <c r="P45">
        <v>49</v>
      </c>
      <c r="Q45" s="4">
        <v>3</v>
      </c>
      <c r="R45" t="s">
        <v>80</v>
      </c>
      <c r="W45">
        <v>49</v>
      </c>
      <c r="X45" t="s">
        <v>129</v>
      </c>
      <c r="Z45" t="s">
        <v>65</v>
      </c>
    </row>
    <row r="46" spans="1:26" x14ac:dyDescent="0.25">
      <c r="A46" t="s">
        <v>66</v>
      </c>
      <c r="B46" s="1">
        <v>45068</v>
      </c>
      <c r="C46" t="s">
        <v>14</v>
      </c>
      <c r="D46" t="s">
        <v>15</v>
      </c>
      <c r="E46">
        <v>6.3032581453634001E-4</v>
      </c>
      <c r="F46">
        <v>27.866073934837001</v>
      </c>
      <c r="G46">
        <v>44209</v>
      </c>
      <c r="H46">
        <v>30.4170025062656</v>
      </c>
      <c r="I46">
        <v>48256</v>
      </c>
      <c r="J46">
        <v>7.7990213032581401</v>
      </c>
      <c r="K46">
        <v>12373</v>
      </c>
      <c r="L46">
        <v>0.256403348806366</v>
      </c>
      <c r="M46">
        <v>52</v>
      </c>
      <c r="N46">
        <v>7</v>
      </c>
      <c r="O46">
        <f t="shared" si="1"/>
        <v>4.345286072323657</v>
      </c>
      <c r="P46">
        <v>50</v>
      </c>
      <c r="Q46" s="2">
        <v>8</v>
      </c>
      <c r="R46" t="s">
        <v>85</v>
      </c>
      <c r="W46">
        <v>50</v>
      </c>
      <c r="X46" t="s">
        <v>142</v>
      </c>
      <c r="Z46" t="s">
        <v>66</v>
      </c>
    </row>
    <row r="47" spans="1:26" x14ac:dyDescent="0.25">
      <c r="A47" t="s">
        <v>67</v>
      </c>
      <c r="B47" s="1">
        <v>45068</v>
      </c>
      <c r="C47" t="s">
        <v>14</v>
      </c>
      <c r="D47" t="s">
        <v>15</v>
      </c>
      <c r="E47">
        <v>6.2718204488778002E-4</v>
      </c>
      <c r="F47">
        <v>25.4842880299251</v>
      </c>
      <c r="G47">
        <v>40633</v>
      </c>
      <c r="H47">
        <v>29.4367892768079</v>
      </c>
      <c r="I47">
        <v>46935</v>
      </c>
      <c r="J47">
        <v>8.1502306733167007</v>
      </c>
      <c r="K47">
        <v>12995</v>
      </c>
      <c r="L47">
        <v>0.27687227016086002</v>
      </c>
      <c r="M47">
        <v>53</v>
      </c>
      <c r="N47">
        <v>7</v>
      </c>
      <c r="O47">
        <f t="shared" si="1"/>
        <v>4.2052556109725572</v>
      </c>
      <c r="P47">
        <v>51</v>
      </c>
      <c r="Q47" s="2">
        <v>6</v>
      </c>
      <c r="R47" t="s">
        <v>83</v>
      </c>
      <c r="W47">
        <v>51</v>
      </c>
      <c r="X47" t="s">
        <v>120</v>
      </c>
      <c r="Z47" t="s">
        <v>67</v>
      </c>
    </row>
    <row r="48" spans="1:26" x14ac:dyDescent="0.25">
      <c r="A48" t="s">
        <v>68</v>
      </c>
      <c r="B48" s="1">
        <v>45068</v>
      </c>
      <c r="C48" t="s">
        <v>14</v>
      </c>
      <c r="D48" t="s">
        <v>15</v>
      </c>
      <c r="E48">
        <v>6.1642156862745103E-4</v>
      </c>
      <c r="F48">
        <v>28.269093137254899</v>
      </c>
      <c r="G48">
        <v>45860</v>
      </c>
      <c r="H48">
        <v>31.2383958333333</v>
      </c>
      <c r="I48">
        <v>50677</v>
      </c>
      <c r="J48">
        <v>7.0148774509803902</v>
      </c>
      <c r="K48">
        <v>11380</v>
      </c>
      <c r="L48">
        <v>0.22455946484598499</v>
      </c>
      <c r="M48">
        <v>54</v>
      </c>
      <c r="N48">
        <v>8</v>
      </c>
      <c r="O48">
        <f t="shared" si="1"/>
        <v>3.9047994791666625</v>
      </c>
      <c r="P48">
        <v>52</v>
      </c>
      <c r="Q48" s="4">
        <v>2</v>
      </c>
      <c r="R48" t="s">
        <v>79</v>
      </c>
      <c r="W48">
        <v>52</v>
      </c>
      <c r="X48" t="s">
        <v>128</v>
      </c>
      <c r="Z48" t="s">
        <v>68</v>
      </c>
    </row>
    <row r="49" spans="1:43" x14ac:dyDescent="0.25">
      <c r="A49" t="s">
        <v>69</v>
      </c>
      <c r="B49" s="1">
        <v>45068</v>
      </c>
      <c r="C49" t="s">
        <v>14</v>
      </c>
      <c r="D49" t="s">
        <v>15</v>
      </c>
      <c r="E49">
        <v>6.3430012610340405E-4</v>
      </c>
      <c r="F49">
        <v>49.444329129886498</v>
      </c>
      <c r="G49">
        <v>77951</v>
      </c>
      <c r="H49">
        <v>51.809634300126099</v>
      </c>
      <c r="I49">
        <v>81680</v>
      </c>
      <c r="J49">
        <v>15.5283013871374</v>
      </c>
      <c r="K49">
        <v>24481</v>
      </c>
      <c r="L49">
        <v>0.29971841332027399</v>
      </c>
      <c r="M49">
        <v>55</v>
      </c>
      <c r="N49">
        <v>9</v>
      </c>
      <c r="O49">
        <f t="shared" si="1"/>
        <v>5.7566260333473442</v>
      </c>
      <c r="P49">
        <v>53</v>
      </c>
      <c r="Q49" s="2">
        <v>7</v>
      </c>
      <c r="R49" t="s">
        <v>84</v>
      </c>
      <c r="W49">
        <v>53</v>
      </c>
      <c r="X49" t="s">
        <v>143</v>
      </c>
      <c r="Z49" t="s">
        <v>69</v>
      </c>
    </row>
    <row r="50" spans="1:43" x14ac:dyDescent="0.25">
      <c r="A50" t="s">
        <v>70</v>
      </c>
      <c r="B50" s="1">
        <v>45068</v>
      </c>
      <c r="C50" t="s">
        <v>14</v>
      </c>
      <c r="D50" t="s">
        <v>15</v>
      </c>
      <c r="E50">
        <v>6.31909547738693E-4</v>
      </c>
      <c r="F50">
        <v>24.3860213567839</v>
      </c>
      <c r="G50">
        <v>38591</v>
      </c>
      <c r="H50">
        <v>28.586956030150699</v>
      </c>
      <c r="I50">
        <v>45239</v>
      </c>
      <c r="J50">
        <v>8.6603203517587897</v>
      </c>
      <c r="K50">
        <v>13705</v>
      </c>
      <c r="L50">
        <v>0.30294657264749397</v>
      </c>
      <c r="M50">
        <v>56</v>
      </c>
      <c r="N50">
        <v>8</v>
      </c>
      <c r="O50">
        <f t="shared" si="1"/>
        <v>3.5733695037688373</v>
      </c>
      <c r="P50">
        <v>54</v>
      </c>
      <c r="Q50" s="2">
        <v>5</v>
      </c>
      <c r="R50" t="s">
        <v>82</v>
      </c>
      <c r="W50">
        <v>54</v>
      </c>
      <c r="X50" t="s">
        <v>144</v>
      </c>
      <c r="Z50" t="s">
        <v>70</v>
      </c>
    </row>
    <row r="51" spans="1:43" x14ac:dyDescent="0.25">
      <c r="A51" t="s">
        <v>61</v>
      </c>
      <c r="B51" s="1">
        <v>45068</v>
      </c>
      <c r="C51" t="s">
        <v>14</v>
      </c>
      <c r="D51" t="s">
        <v>15</v>
      </c>
      <c r="E51">
        <v>6.1717791411042896E-4</v>
      </c>
      <c r="F51">
        <v>39.185242944785202</v>
      </c>
      <c r="G51">
        <v>63491</v>
      </c>
      <c r="H51">
        <v>41.381161963190102</v>
      </c>
      <c r="I51">
        <v>67049</v>
      </c>
      <c r="J51">
        <v>11.672068711656401</v>
      </c>
      <c r="K51">
        <v>18912</v>
      </c>
      <c r="L51">
        <v>0.28206237229488801</v>
      </c>
      <c r="M51">
        <v>47</v>
      </c>
      <c r="N51">
        <v>9</v>
      </c>
      <c r="O51">
        <f t="shared" si="1"/>
        <v>4.5979068847989</v>
      </c>
      <c r="P51">
        <v>55</v>
      </c>
      <c r="Q51" s="4">
        <v>2</v>
      </c>
      <c r="R51" t="s">
        <v>79</v>
      </c>
      <c r="W51">
        <v>55</v>
      </c>
      <c r="X51" t="s">
        <v>96</v>
      </c>
      <c r="Z51" t="s">
        <v>61</v>
      </c>
    </row>
    <row r="52" spans="1:43" x14ac:dyDescent="0.25">
      <c r="A52" t="s">
        <v>62</v>
      </c>
      <c r="B52" s="1">
        <v>45068</v>
      </c>
      <c r="C52" t="s">
        <v>14</v>
      </c>
      <c r="D52" t="s">
        <v>15</v>
      </c>
      <c r="E52">
        <v>6.1717791411042896E-4</v>
      </c>
      <c r="F52">
        <v>27.977909202453901</v>
      </c>
      <c r="G52">
        <v>45332</v>
      </c>
      <c r="H52">
        <v>31.506315337423299</v>
      </c>
      <c r="I52">
        <v>51049</v>
      </c>
      <c r="J52">
        <v>10.1470220858895</v>
      </c>
      <c r="K52">
        <v>16441</v>
      </c>
      <c r="L52">
        <v>0.322063115829888</v>
      </c>
      <c r="M52">
        <v>48</v>
      </c>
      <c r="N52">
        <v>9</v>
      </c>
      <c r="O52">
        <f t="shared" si="1"/>
        <v>3.5007017041581445</v>
      </c>
      <c r="P52">
        <v>56</v>
      </c>
      <c r="Q52" s="4">
        <v>3</v>
      </c>
      <c r="R52" t="s">
        <v>80</v>
      </c>
      <c r="W52">
        <v>56</v>
      </c>
      <c r="X52" t="s">
        <v>146</v>
      </c>
      <c r="Z52" t="s">
        <v>62</v>
      </c>
    </row>
    <row r="53" spans="1:43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71</v>
      </c>
      <c r="O53" t="s">
        <v>72</v>
      </c>
      <c r="P53" t="s">
        <v>73</v>
      </c>
      <c r="W53" t="s">
        <v>73</v>
      </c>
      <c r="X53" t="s">
        <v>147</v>
      </c>
    </row>
    <row r="54" spans="1:43" x14ac:dyDescent="0.25">
      <c r="AB54" s="2" t="s">
        <v>20</v>
      </c>
      <c r="AC54" s="3">
        <v>45068</v>
      </c>
      <c r="AD54" s="2" t="s">
        <v>14</v>
      </c>
      <c r="AE54" s="2" t="s">
        <v>15</v>
      </c>
      <c r="AF54" s="2">
        <v>6.1642156862745103E-4</v>
      </c>
      <c r="AG54" s="2">
        <v>18.7718860294117</v>
      </c>
      <c r="AH54" s="2">
        <v>30453</v>
      </c>
      <c r="AI54" s="2">
        <v>23.361144607843102</v>
      </c>
      <c r="AJ54" s="2">
        <v>37898</v>
      </c>
      <c r="AK54" s="2">
        <v>5.7690894607843104</v>
      </c>
      <c r="AL54" s="2">
        <v>9359</v>
      </c>
      <c r="AM54" s="2">
        <v>0.24695234577022501</v>
      </c>
      <c r="AN54" s="2">
        <v>6</v>
      </c>
      <c r="AO54" s="2">
        <v>4</v>
      </c>
      <c r="AP54" s="2">
        <f>AI54/AO54</f>
        <v>5.8402861519607754</v>
      </c>
      <c r="AQ54" s="2">
        <v>14</v>
      </c>
    </row>
    <row r="55" spans="1:43" x14ac:dyDescent="0.25">
      <c r="AB55" s="2" t="s">
        <v>47</v>
      </c>
      <c r="AC55" s="3">
        <v>45068</v>
      </c>
      <c r="AD55" s="2" t="s">
        <v>14</v>
      </c>
      <c r="AE55" s="2" t="s">
        <v>15</v>
      </c>
      <c r="AF55" s="2">
        <v>6.3751584283903604E-4</v>
      </c>
      <c r="AG55" s="2">
        <v>24.008846641318101</v>
      </c>
      <c r="AH55" s="2">
        <v>37660</v>
      </c>
      <c r="AI55" s="2">
        <v>28.949594423320601</v>
      </c>
      <c r="AJ55" s="2">
        <v>45410</v>
      </c>
      <c r="AK55" s="2">
        <v>8.5082864385297796</v>
      </c>
      <c r="AL55" s="2">
        <v>13346</v>
      </c>
      <c r="AM55" s="2">
        <v>0.293900022021581</v>
      </c>
      <c r="AN55" s="2">
        <v>33</v>
      </c>
      <c r="AO55" s="2">
        <v>6</v>
      </c>
      <c r="AP55" s="2">
        <f>AI55/AO55</f>
        <v>4.8249324038867671</v>
      </c>
      <c r="AQ55" s="2">
        <v>41</v>
      </c>
    </row>
    <row r="56" spans="1:43" x14ac:dyDescent="0.25">
      <c r="AB56" s="2" t="s">
        <v>51</v>
      </c>
      <c r="AC56" s="3">
        <v>45068</v>
      </c>
      <c r="AD56" s="2" t="s">
        <v>14</v>
      </c>
      <c r="AE56" s="2" t="s">
        <v>15</v>
      </c>
      <c r="AF56" s="2">
        <v>6.2796504369537997E-4</v>
      </c>
      <c r="AG56" s="2">
        <v>11.741690387016201</v>
      </c>
      <c r="AH56" s="2">
        <v>18698</v>
      </c>
      <c r="AI56" s="2">
        <v>18.168284644194699</v>
      </c>
      <c r="AJ56" s="2">
        <v>28932</v>
      </c>
      <c r="AK56" s="2">
        <v>4.03404744069912</v>
      </c>
      <c r="AL56" s="2">
        <v>6424</v>
      </c>
      <c r="AM56" s="2">
        <v>0.22203788193004201</v>
      </c>
      <c r="AN56" s="2">
        <v>37</v>
      </c>
      <c r="AO56" s="2">
        <v>3</v>
      </c>
      <c r="AP56" s="2">
        <f>AI56/AO56</f>
        <v>6.0560948813982334</v>
      </c>
      <c r="AQ56" s="2">
        <v>45</v>
      </c>
    </row>
    <row r="57" spans="1:43" x14ac:dyDescent="0.25">
      <c r="AB57" s="2" t="s">
        <v>43</v>
      </c>
      <c r="AC57" s="3">
        <v>45068</v>
      </c>
      <c r="AD57" s="2" t="s">
        <v>14</v>
      </c>
      <c r="AE57" s="2" t="s">
        <v>15</v>
      </c>
      <c r="AF57" s="2">
        <v>6.1416361416361399E-4</v>
      </c>
      <c r="AG57" s="2">
        <v>18.337697191697099</v>
      </c>
      <c r="AH57" s="2">
        <v>29858</v>
      </c>
      <c r="AI57" s="2">
        <v>24.225069597069599</v>
      </c>
      <c r="AJ57" s="2">
        <v>39444</v>
      </c>
      <c r="AK57" s="2">
        <v>5.4482454212454199</v>
      </c>
      <c r="AL57" s="2">
        <v>8871</v>
      </c>
      <c r="AM57" s="2">
        <v>0.22490112564648601</v>
      </c>
      <c r="AN57" s="2">
        <v>29</v>
      </c>
      <c r="AO57" s="2">
        <v>4</v>
      </c>
      <c r="AP57" s="2">
        <f>AI57/AO57</f>
        <v>6.0562673992673997</v>
      </c>
      <c r="AQ57" s="2">
        <v>23</v>
      </c>
    </row>
    <row r="60" spans="1:43" x14ac:dyDescent="0.25">
      <c r="AC60" t="s">
        <v>74</v>
      </c>
      <c r="AD60">
        <v>32</v>
      </c>
      <c r="AE60" t="s">
        <v>78</v>
      </c>
      <c r="AF60">
        <v>20</v>
      </c>
      <c r="AG60" t="s">
        <v>82</v>
      </c>
      <c r="AH60">
        <v>5</v>
      </c>
      <c r="AL60" t="s">
        <v>91</v>
      </c>
      <c r="AM60">
        <v>5</v>
      </c>
    </row>
    <row r="61" spans="1:43" x14ac:dyDescent="0.25">
      <c r="AC61" t="s">
        <v>75</v>
      </c>
      <c r="AE61" t="s">
        <v>79</v>
      </c>
      <c r="AG61" t="s">
        <v>83</v>
      </c>
      <c r="AH61">
        <v>5</v>
      </c>
      <c r="AL61" t="s">
        <v>92</v>
      </c>
      <c r="AM61">
        <v>5</v>
      </c>
    </row>
    <row r="62" spans="1:43" x14ac:dyDescent="0.25">
      <c r="AC62" t="s">
        <v>76</v>
      </c>
      <c r="AE62" t="s">
        <v>80</v>
      </c>
      <c r="AG62" t="s">
        <v>84</v>
      </c>
      <c r="AH62">
        <v>5</v>
      </c>
    </row>
    <row r="63" spans="1:43" x14ac:dyDescent="0.25">
      <c r="AC63" t="s">
        <v>77</v>
      </c>
      <c r="AE63" t="s">
        <v>81</v>
      </c>
      <c r="AG63" t="s">
        <v>85</v>
      </c>
      <c r="AH63">
        <v>5</v>
      </c>
    </row>
    <row r="64" spans="1:43" x14ac:dyDescent="0.25">
      <c r="AC64" t="s">
        <v>87</v>
      </c>
    </row>
    <row r="65" spans="29:29" x14ac:dyDescent="0.25">
      <c r="AC65" t="s">
        <v>88</v>
      </c>
    </row>
    <row r="66" spans="29:29" x14ac:dyDescent="0.25">
      <c r="AC66" t="s">
        <v>89</v>
      </c>
    </row>
    <row r="67" spans="29:29" x14ac:dyDescent="0.25">
      <c r="AC67" t="s">
        <v>90</v>
      </c>
    </row>
  </sheetData>
  <sortState xmlns:xlrd2="http://schemas.microsoft.com/office/spreadsheetml/2017/richdata2" ref="A1:S53">
    <sortCondition ref="P52:P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GFA 22.05.2023 Exp2.3_results</vt:lpstr>
      <vt:lpstr>2.3_initGFA_22.05.2023_rawdata</vt:lpstr>
      <vt:lpstr>Gruppenbildung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2023-05-22T12:44:48Z</dcterms:created>
  <dcterms:modified xsi:type="dcterms:W3CDTF">2023-06-01T10:22:00Z</dcterms:modified>
</cp:coreProperties>
</file>