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300"/>
  </bookViews>
  <sheets>
    <sheet name="GAM蒙台梭利3-6岁教室配置" sheetId="2" r:id="rId1"/>
  </sheets>
  <externalReferences>
    <externalReference r:id="rId2"/>
  </externalReferences>
  <calcPr calcId="144525"/>
</workbook>
</file>

<file path=xl/sharedStrings.xml><?xml version="1.0" encoding="utf-8"?>
<sst xmlns="http://schemas.openxmlformats.org/spreadsheetml/2006/main" count="129" uniqueCount="112">
  <si>
    <r>
      <rPr>
        <sz val="20"/>
        <color theme="1"/>
        <rFont val="宋体"/>
        <charset val="134"/>
      </rPr>
      <t>宁波欧蒙</t>
    </r>
    <r>
      <rPr>
        <sz val="20"/>
        <color theme="1"/>
        <rFont val="Arial"/>
        <charset val="134"/>
      </rPr>
      <t>GAM</t>
    </r>
    <r>
      <rPr>
        <sz val="20"/>
        <color theme="1"/>
        <rFont val="宋体"/>
        <charset val="134"/>
      </rPr>
      <t>蒙台梭利</t>
    </r>
    <r>
      <rPr>
        <sz val="20"/>
        <color theme="1"/>
        <rFont val="Arial"/>
        <charset val="134"/>
      </rPr>
      <t>3-6</t>
    </r>
    <r>
      <rPr>
        <sz val="20"/>
        <color theme="1"/>
        <rFont val="宋体"/>
        <charset val="134"/>
      </rPr>
      <t>岁活动空间（</t>
    </r>
    <r>
      <rPr>
        <sz val="20"/>
        <color theme="1"/>
        <rFont val="Arial"/>
        <charset val="134"/>
      </rPr>
      <t>80m</t>
    </r>
    <r>
      <rPr>
        <sz val="20"/>
        <color theme="1"/>
        <rFont val="等线"/>
        <charset val="134"/>
      </rPr>
      <t>²</t>
    </r>
    <r>
      <rPr>
        <sz val="20"/>
        <color theme="1"/>
        <rFont val="宋体"/>
        <charset val="134"/>
      </rPr>
      <t>）</t>
    </r>
  </si>
  <si>
    <t xml:space="preserve"> 图    片</t>
  </si>
  <si>
    <t>Item code</t>
  </si>
  <si>
    <r>
      <rPr>
        <sz val="12"/>
        <color theme="1"/>
        <rFont val="宋体"/>
        <charset val="134"/>
      </rPr>
      <t>库存代码</t>
    </r>
  </si>
  <si>
    <r>
      <rPr>
        <sz val="12"/>
        <color theme="1"/>
        <rFont val="宋体"/>
        <charset val="134"/>
      </rPr>
      <t>品</t>
    </r>
    <r>
      <rPr>
        <sz val="12"/>
        <color theme="1"/>
        <rFont val="Arial"/>
        <charset val="134"/>
      </rPr>
      <t xml:space="preserve">   </t>
    </r>
    <r>
      <rPr>
        <sz val="12"/>
        <color theme="1"/>
        <rFont val="宋体"/>
        <charset val="134"/>
      </rPr>
      <t>名</t>
    </r>
  </si>
  <si>
    <r>
      <rPr>
        <sz val="12"/>
        <color theme="1"/>
        <rFont val="宋体"/>
        <charset val="134"/>
      </rPr>
      <t>单</t>
    </r>
    <r>
      <rPr>
        <sz val="12"/>
        <color theme="1"/>
        <rFont val="Arial"/>
        <charset val="134"/>
      </rPr>
      <t xml:space="preserve">   </t>
    </r>
    <r>
      <rPr>
        <sz val="12"/>
        <color theme="1"/>
        <rFont val="宋体"/>
        <charset val="134"/>
      </rPr>
      <t>价</t>
    </r>
  </si>
  <si>
    <r>
      <rPr>
        <sz val="12"/>
        <color theme="1"/>
        <rFont val="宋体"/>
        <charset val="134"/>
      </rPr>
      <t>数量</t>
    </r>
  </si>
  <si>
    <t>金额</t>
  </si>
  <si>
    <r>
      <rPr>
        <sz val="12"/>
        <color theme="1"/>
        <rFont val="宋体"/>
        <charset val="134"/>
      </rPr>
      <t>备注</t>
    </r>
  </si>
  <si>
    <t>生活实践</t>
  </si>
  <si>
    <t>生活实践类的活动有助于培养幼儿有序、专注、协调、独立的品质。</t>
  </si>
  <si>
    <t>通过培养这些品质，孩子及整个蒙台梭利环境都会更平静，从而学习也会变得更容易。</t>
  </si>
  <si>
    <t>GA0242802</t>
  </si>
  <si>
    <t>822823</t>
  </si>
  <si>
    <r>
      <rPr>
        <sz val="9"/>
        <color rgb="FFFF0000"/>
        <rFont val="宋体"/>
        <charset val="134"/>
      </rPr>
      <t>圆桌</t>
    </r>
    <r>
      <rPr>
        <sz val="9"/>
        <color rgb="FFFF0000"/>
        <rFont val="Arial"/>
        <charset val="134"/>
      </rPr>
      <t>(53cm)</t>
    </r>
  </si>
  <si>
    <t>GA0246002</t>
  </si>
  <si>
    <t>822907</t>
  </si>
  <si>
    <r>
      <rPr>
        <sz val="9"/>
        <color rgb="FFFF0000"/>
        <rFont val="宋体"/>
        <charset val="134"/>
      </rPr>
      <t>粗腿椅</t>
    </r>
    <r>
      <rPr>
        <sz val="9"/>
        <color rgb="FFFF0000"/>
        <rFont val="Arial"/>
        <charset val="134"/>
      </rPr>
      <t>(</t>
    </r>
    <r>
      <rPr>
        <sz val="9"/>
        <color rgb="FFFF0000"/>
        <rFont val="宋体"/>
        <charset val="134"/>
      </rPr>
      <t>坐高</t>
    </r>
    <r>
      <rPr>
        <sz val="9"/>
        <color rgb="FFFF0000"/>
        <rFont val="Arial"/>
        <charset val="134"/>
      </rPr>
      <t>31cm)</t>
    </r>
  </si>
  <si>
    <t>GA0241002</t>
  </si>
  <si>
    <r>
      <rPr>
        <sz val="12"/>
        <color rgb="FFFF0000"/>
        <rFont val="宋体"/>
        <charset val="134"/>
      </rPr>
      <t>长桌</t>
    </r>
    <r>
      <rPr>
        <sz val="9"/>
        <color rgb="FFFF0000"/>
        <rFont val="Arial"/>
        <charset val="134"/>
      </rPr>
      <t>(53cm)</t>
    </r>
  </si>
  <si>
    <r>
      <rPr>
        <sz val="12"/>
        <color rgb="FFFF0000"/>
        <rFont val="宋体"/>
        <charset val="134"/>
      </rPr>
      <t>粗腿椅</t>
    </r>
    <r>
      <rPr>
        <sz val="9"/>
        <color rgb="FFFF0000"/>
        <rFont val="Arial"/>
        <charset val="134"/>
      </rPr>
      <t>(</t>
    </r>
    <r>
      <rPr>
        <sz val="12"/>
        <color rgb="FFFF0000"/>
        <rFont val="宋体"/>
        <charset val="134"/>
      </rPr>
      <t>坐高</t>
    </r>
    <r>
      <rPr>
        <sz val="9"/>
        <color rgb="FFFF0000"/>
        <rFont val="Arial"/>
        <charset val="134"/>
      </rPr>
      <t>31cm)</t>
    </r>
  </si>
  <si>
    <t>1MM030</t>
  </si>
  <si>
    <t>829714</t>
  </si>
  <si>
    <r>
      <rPr>
        <sz val="9"/>
        <color theme="1"/>
        <rFont val="Arial"/>
        <charset val="134"/>
      </rPr>
      <t>GAM</t>
    </r>
    <r>
      <rPr>
        <sz val="9"/>
        <color theme="1"/>
        <rFont val="宋体"/>
        <charset val="134"/>
      </rPr>
      <t>立体几何组</t>
    </r>
  </si>
  <si>
    <t>感官材料</t>
  </si>
  <si>
    <t>1MM0301</t>
  </si>
  <si>
    <t>829715</t>
  </si>
  <si>
    <t>GAM立体几何竹篮</t>
  </si>
  <si>
    <t>1MM0271</t>
  </si>
  <si>
    <t>829720</t>
  </si>
  <si>
    <t>GAM色板1</t>
  </si>
  <si>
    <t>1MM1261</t>
  </si>
  <si>
    <t>830051</t>
  </si>
  <si>
    <r>
      <rPr>
        <sz val="9"/>
        <color theme="1"/>
        <rFont val="Arial"/>
        <charset val="134"/>
      </rPr>
      <t>GAM</t>
    </r>
    <r>
      <rPr>
        <sz val="9"/>
        <color theme="1"/>
        <rFont val="宋体"/>
        <charset val="134"/>
      </rPr>
      <t>十项式平方</t>
    </r>
  </si>
  <si>
    <t>语言学习</t>
  </si>
  <si>
    <t>根据蒙台梭利教育理念，听、说、读、写这些语言的基本技能不应作为单独的单元来教授。</t>
  </si>
  <si>
    <r>
      <rPr>
        <sz val="10"/>
        <color theme="1"/>
        <rFont val="Arial"/>
        <charset val="134"/>
      </rPr>
      <t>3-6</t>
    </r>
    <r>
      <rPr>
        <sz val="10"/>
        <color theme="1"/>
        <rFont val="宋体"/>
        <charset val="134"/>
      </rPr>
      <t>的幼儿处于语言形成发展的关键时期，蒙台梭利教育法提供了一个系统的语言教育体系，旨在推动幼儿语言发展进程。</t>
    </r>
  </si>
  <si>
    <t>1MM0600</t>
  </si>
  <si>
    <t>822288</t>
  </si>
  <si>
    <t>句型分析符号：箭头和圆圈</t>
  </si>
  <si>
    <t>语言材料</t>
  </si>
  <si>
    <t>1MM060EN</t>
  </si>
  <si>
    <t>822286</t>
  </si>
  <si>
    <t>GAM基础阅读分析结构试图</t>
  </si>
  <si>
    <t>1MM061EN</t>
  </si>
  <si>
    <t>822185</t>
  </si>
  <si>
    <t>GAM句型分析</t>
  </si>
  <si>
    <t>数学学习</t>
  </si>
  <si>
    <t>数学是一种观察世界的方式，是一种理解和表达事物间内在关系的语言。</t>
  </si>
  <si>
    <t>孩子们通过运用具体的数学材料获得抽象的概念之间的内在逻辑。</t>
  </si>
  <si>
    <t>1MM094</t>
  </si>
  <si>
    <t>830014</t>
  </si>
  <si>
    <t>GAM45根10的串珠</t>
  </si>
  <si>
    <t>数学材料</t>
  </si>
  <si>
    <t>1MM112</t>
  </si>
  <si>
    <t>830025</t>
  </si>
  <si>
    <t>GAM立方链标签</t>
  </si>
  <si>
    <t>1MM133</t>
  </si>
  <si>
    <t>830032</t>
  </si>
  <si>
    <t>GAM大算珠架</t>
  </si>
  <si>
    <t>1MM0923</t>
  </si>
  <si>
    <t>830057</t>
  </si>
  <si>
    <t>GAM十进制系统组介绍</t>
  </si>
  <si>
    <t>1MM1252</t>
  </si>
  <si>
    <t>830058</t>
  </si>
  <si>
    <t>GAM乘法串珠</t>
  </si>
  <si>
    <t>1MM114</t>
  </si>
  <si>
    <t>830059</t>
  </si>
  <si>
    <t>GAM加法蛇</t>
  </si>
  <si>
    <t>1MM093</t>
  </si>
  <si>
    <t>822174</t>
  </si>
  <si>
    <t>GAM100粒金色串珠：尼龙</t>
  </si>
  <si>
    <t>1MM1262</t>
  </si>
  <si>
    <t>832393</t>
  </si>
  <si>
    <t>GAM彩色串珠1-9</t>
  </si>
  <si>
    <t>生物学习</t>
  </si>
  <si>
    <r>
      <rPr>
        <sz val="10"/>
        <color theme="1"/>
        <rFont val="宋体"/>
        <charset val="134"/>
      </rPr>
      <t>在</t>
    </r>
    <r>
      <rPr>
        <sz val="10"/>
        <color theme="1"/>
        <rFont val="Arial"/>
        <charset val="134"/>
      </rPr>
      <t>3-6</t>
    </r>
    <r>
      <rPr>
        <sz val="10"/>
        <color theme="1"/>
        <rFont val="宋体"/>
        <charset val="134"/>
      </rPr>
      <t>这个阶段的课堂上，科学主要表现在生物体探索及一些科学主题研究。</t>
    </r>
  </si>
  <si>
    <r>
      <rPr>
        <sz val="10"/>
        <color theme="1"/>
        <rFont val="宋体"/>
        <charset val="134"/>
      </rPr>
      <t>其中两个主要的研究主题是植物学（植物研究）和动物学（动物研究）。</t>
    </r>
  </si>
  <si>
    <t>1MM211</t>
  </si>
  <si>
    <t>829709</t>
  </si>
  <si>
    <t>GAM叶形卡片</t>
  </si>
  <si>
    <t>生物材料</t>
  </si>
  <si>
    <t>1MM21110</t>
  </si>
  <si>
    <t>829710</t>
  </si>
  <si>
    <r>
      <rPr>
        <sz val="9"/>
        <color rgb="FFFF0000"/>
        <rFont val="Arial"/>
        <charset val="134"/>
      </rPr>
      <t>GAM</t>
    </r>
    <r>
      <rPr>
        <sz val="9"/>
        <color rgb="FFFF0000"/>
        <rFont val="宋体"/>
        <charset val="134"/>
      </rPr>
      <t>叶形卡片箱</t>
    </r>
  </si>
  <si>
    <t>地理环境</t>
  </si>
  <si>
    <t>地理这门学科向儿童介绍了世界各地的不同文明以及他们与他们自己的文化，社会及世界的关系。</t>
  </si>
  <si>
    <t>除了地图和地形，孩子们还可以探索世界不同文化之间的各种差异。</t>
  </si>
  <si>
    <t>1MM2203BS1</t>
  </si>
  <si>
    <t>823409</t>
  </si>
  <si>
    <t>世界地球仪：GAM颜色版本</t>
  </si>
  <si>
    <t>地理材料</t>
  </si>
  <si>
    <t>1MM221B</t>
  </si>
  <si>
    <t>世界地理拼图</t>
  </si>
  <si>
    <t>1MM230</t>
  </si>
  <si>
    <t>823437</t>
  </si>
  <si>
    <t>地理拼图柜</t>
  </si>
  <si>
    <t>阅读区角</t>
  </si>
  <si>
    <t>GA0251004</t>
  </si>
  <si>
    <t>831710</t>
  </si>
  <si>
    <r>
      <rPr>
        <sz val="9"/>
        <color rgb="FFFF0000"/>
        <rFont val="Arial"/>
        <charset val="134"/>
      </rPr>
      <t>45°</t>
    </r>
    <r>
      <rPr>
        <sz val="9"/>
        <color rgb="FFFF0000"/>
        <rFont val="宋体"/>
        <charset val="134"/>
      </rPr>
      <t>双层</t>
    </r>
    <r>
      <rPr>
        <sz val="9"/>
        <color rgb="FFFF0000"/>
        <rFont val="Arial"/>
        <charset val="134"/>
      </rPr>
      <t>4</t>
    </r>
    <r>
      <rPr>
        <sz val="9"/>
        <color rgb="FFFF0000"/>
        <rFont val="宋体"/>
        <charset val="134"/>
      </rPr>
      <t>格全开口曲柜</t>
    </r>
    <r>
      <rPr>
        <sz val="9"/>
        <color rgb="FFFF0000"/>
        <rFont val="Arial"/>
        <charset val="134"/>
      </rPr>
      <t>110X41X70H</t>
    </r>
  </si>
  <si>
    <t>收纳陈列书籍</t>
  </si>
  <si>
    <t>GAI206000</t>
  </si>
  <si>
    <t>831733</t>
  </si>
  <si>
    <r>
      <rPr>
        <sz val="9"/>
        <color theme="1"/>
        <rFont val="宋体"/>
        <charset val="134"/>
      </rPr>
      <t>靠垫</t>
    </r>
    <r>
      <rPr>
        <sz val="9"/>
        <color theme="1"/>
        <rFont val="Arial"/>
        <charset val="134"/>
      </rPr>
      <t>Cm.40X40</t>
    </r>
  </si>
  <si>
    <t>GA0254800</t>
  </si>
  <si>
    <t>822828</t>
  </si>
  <si>
    <t>附加书柜（需要另配低柜）</t>
  </si>
  <si>
    <t>GA0250200</t>
  </si>
  <si>
    <t>831709</t>
  </si>
  <si>
    <r>
      <rPr>
        <sz val="9"/>
        <color rgb="FFFF0000"/>
        <rFont val="Arial"/>
        <charset val="134"/>
      </rPr>
      <t>3</t>
    </r>
    <r>
      <rPr>
        <sz val="9"/>
        <color rgb="FFFF0000"/>
        <rFont val="宋体"/>
        <charset val="134"/>
      </rPr>
      <t>格单层开口柜</t>
    </r>
  </si>
  <si>
    <t>阅读环境营造</t>
  </si>
</sst>
</file>

<file path=xl/styles.xml><?xml version="1.0" encoding="utf-8"?>
<styleSheet xmlns="http://schemas.openxmlformats.org/spreadsheetml/2006/main">
  <numFmts count="7">
    <numFmt numFmtId="176" formatCode="\¥#,##0.00_);[Red]\(\¥#,##0.00\)"/>
    <numFmt numFmtId="177" formatCode="[$€-2]\ #,##0.00_);[Red]\([$€-2]\ #,##0.00\)"/>
    <numFmt numFmtId="41" formatCode="_ * #,##0_ ;_ * \-#,##0_ ;_ * &quot;-&quot;_ ;_ @_ "/>
    <numFmt numFmtId="178" formatCode="_-&quot;€&quot;\ * #,##0.00_-;_-&quot;€&quot;\ * #,##0.00\-;_-&quot;€&quot;\ * &quot;-&quot;??_-;_-@_-"/>
    <numFmt numFmtId="42" formatCode="_ &quot;￥&quot;* #,##0_ ;_ &quot;￥&quot;* \-#,##0_ ;_ &quot;￥&quot;* &quot;-&quot;_ ;_ @_ "/>
    <numFmt numFmtId="44" formatCode="_ &quot;￥&quot;* #,##0.00_ ;_ &quot;￥&quot;* \-#,##0.00_ ;_ &quot;￥&quot;* &quot;-&quot;??_ ;_ @_ "/>
    <numFmt numFmtId="43" formatCode="_ * #,##0.00_ ;_ * \-#,##0.00_ ;_ * &quot;-&quot;??_ ;_ @_ "/>
  </numFmts>
  <fonts count="44">
    <font>
      <sz val="11"/>
      <color theme="1"/>
      <name val="宋体"/>
      <charset val="134"/>
      <scheme val="minor"/>
    </font>
    <font>
      <sz val="10"/>
      <color theme="1"/>
      <name val="Arial"/>
      <charset val="134"/>
    </font>
    <font>
      <sz val="12"/>
      <color theme="1"/>
      <name val="Arial"/>
      <charset val="134"/>
    </font>
    <font>
      <sz val="9"/>
      <color theme="1"/>
      <name val="Arial"/>
      <charset val="134"/>
    </font>
    <font>
      <b/>
      <sz val="10"/>
      <color theme="1"/>
      <name val="宋体"/>
      <charset val="134"/>
    </font>
    <font>
      <sz val="20"/>
      <color theme="1"/>
      <name val="Arial"/>
      <charset val="134"/>
    </font>
    <font>
      <b/>
      <sz val="12"/>
      <color theme="0"/>
      <name val="宋体"/>
      <charset val="134"/>
    </font>
    <font>
      <sz val="12"/>
      <color theme="1"/>
      <name val="宋体"/>
      <charset val="134"/>
    </font>
    <font>
      <b/>
      <sz val="18"/>
      <color theme="1"/>
      <name val="宋体"/>
      <charset val="134"/>
    </font>
    <font>
      <sz val="10"/>
      <color theme="1"/>
      <name val="宋体"/>
      <charset val="134"/>
      <scheme val="minor"/>
    </font>
    <font>
      <b/>
      <sz val="9"/>
      <color theme="1"/>
      <name val="宋体"/>
      <charset val="134"/>
    </font>
    <font>
      <sz val="9"/>
      <color rgb="FFFF0000"/>
      <name val="宋体"/>
      <charset val="134"/>
    </font>
    <font>
      <sz val="9"/>
      <color theme="1"/>
      <name val="宋体"/>
      <charset val="134"/>
    </font>
    <font>
      <sz val="9"/>
      <color rgb="FF000000"/>
      <name val="Arial"/>
      <charset val="134"/>
    </font>
    <font>
      <sz val="10.5"/>
      <color rgb="FF000000"/>
      <name val="宋体"/>
      <charset val="134"/>
    </font>
    <font>
      <sz val="9"/>
      <color rgb="FF000000"/>
      <name val="宋体"/>
      <charset val="134"/>
    </font>
    <font>
      <sz val="10"/>
      <color theme="1"/>
      <name val="宋体"/>
      <charset val="134"/>
      <scheme val="major"/>
    </font>
    <font>
      <sz val="12"/>
      <color theme="1"/>
      <name val="宋体"/>
      <charset val="134"/>
      <scheme val="minor"/>
    </font>
    <font>
      <sz val="9"/>
      <color rgb="FFFF0000"/>
      <name val="Arial"/>
      <charset val="134"/>
    </font>
    <font>
      <sz val="11"/>
      <color rgb="FF3F3F76"/>
      <name val="宋体"/>
      <charset val="0"/>
      <scheme val="minor"/>
    </font>
    <font>
      <b/>
      <sz val="11"/>
      <color rgb="FFFA7D00"/>
      <name val="宋体"/>
      <charset val="0"/>
      <scheme val="minor"/>
    </font>
    <font>
      <u/>
      <sz val="11"/>
      <color rgb="FF800080"/>
      <name val="宋体"/>
      <charset val="0"/>
      <scheme val="minor"/>
    </font>
    <font>
      <sz val="11"/>
      <color theme="1"/>
      <name val="宋体"/>
      <charset val="0"/>
      <scheme val="minor"/>
    </font>
    <font>
      <b/>
      <sz val="11"/>
      <color theme="3"/>
      <name val="宋体"/>
      <charset val="134"/>
      <scheme val="minor"/>
    </font>
    <font>
      <sz val="12"/>
      <color theme="1"/>
      <name val="宋体"/>
      <charset val="136"/>
      <scheme val="minor"/>
    </font>
    <font>
      <b/>
      <sz val="11"/>
      <color rgb="FFFFFFFF"/>
      <name val="宋体"/>
      <charset val="0"/>
      <scheme val="minor"/>
    </font>
    <font>
      <b/>
      <sz val="13"/>
      <color theme="3"/>
      <name val="宋体"/>
      <charset val="134"/>
      <scheme val="minor"/>
    </font>
    <font>
      <sz val="11"/>
      <color rgb="FF006100"/>
      <name val="宋体"/>
      <charset val="0"/>
      <scheme val="minor"/>
    </font>
    <font>
      <i/>
      <sz val="11"/>
      <color rgb="FF7F7F7F"/>
      <name val="宋体"/>
      <charset val="0"/>
      <scheme val="minor"/>
    </font>
    <font>
      <sz val="11"/>
      <color rgb="FFFF0000"/>
      <name val="宋体"/>
      <charset val="0"/>
      <scheme val="minor"/>
    </font>
    <font>
      <sz val="11"/>
      <color theme="0"/>
      <name val="宋体"/>
      <charset val="0"/>
      <scheme val="minor"/>
    </font>
    <font>
      <sz val="11"/>
      <color rgb="FF9C0006"/>
      <name val="宋体"/>
      <charset val="0"/>
      <scheme val="minor"/>
    </font>
    <font>
      <b/>
      <sz val="11"/>
      <color theme="1"/>
      <name val="宋体"/>
      <charset val="0"/>
      <scheme val="minor"/>
    </font>
    <font>
      <u/>
      <sz val="11"/>
      <color rgb="FF0000F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
      <b/>
      <sz val="18"/>
      <color theme="3"/>
      <name val="宋体"/>
      <charset val="134"/>
      <scheme val="minor"/>
    </font>
    <font>
      <sz val="11"/>
      <color rgb="FF9C6500"/>
      <name val="宋体"/>
      <charset val="0"/>
      <scheme val="minor"/>
    </font>
    <font>
      <sz val="11"/>
      <color theme="1"/>
      <name val="宋体"/>
      <charset val="136"/>
      <scheme val="minor"/>
    </font>
    <font>
      <sz val="20"/>
      <color theme="1"/>
      <name val="宋体"/>
      <charset val="134"/>
    </font>
    <font>
      <sz val="20"/>
      <color theme="1"/>
      <name val="等线"/>
      <charset val="134"/>
    </font>
    <font>
      <sz val="12"/>
      <color rgb="FFFF0000"/>
      <name val="宋体"/>
      <charset val="134"/>
    </font>
    <font>
      <sz val="10"/>
      <color theme="1"/>
      <name val="宋体"/>
      <charset val="134"/>
    </font>
  </fonts>
  <fills count="37">
    <fill>
      <patternFill patternType="none"/>
    </fill>
    <fill>
      <patternFill patternType="gray125"/>
    </fill>
    <fill>
      <patternFill patternType="solid">
        <fgColor theme="4"/>
        <bgColor theme="4"/>
      </patternFill>
    </fill>
    <fill>
      <patternFill patternType="solid">
        <fgColor theme="9" tint="0.599993896298105"/>
        <bgColor indexed="64"/>
      </patternFill>
    </fill>
    <fill>
      <patternFill patternType="solid">
        <fgColor rgb="FFFFC000"/>
        <bgColor indexed="64"/>
      </patternFill>
    </fill>
    <fill>
      <patternFill patternType="solid">
        <fgColor rgb="FFDCE6F1"/>
        <bgColor indexed="64"/>
      </patternFill>
    </fill>
    <fill>
      <patternFill patternType="solid">
        <fgColor rgb="FFFFCC99"/>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9" tint="0.399975585192419"/>
        <bgColor indexed="64"/>
      </patternFill>
    </fill>
  </fills>
  <borders count="18">
    <border>
      <left/>
      <right/>
      <top/>
      <bottom/>
      <diagonal/>
    </border>
    <border>
      <left style="thin">
        <color theme="4" tint="0.399945066682943"/>
      </left>
      <right/>
      <top style="thin">
        <color theme="4" tint="0.399884029663991"/>
      </top>
      <bottom style="thin">
        <color theme="4" tint="0.399884029663991"/>
      </bottom>
      <diagonal/>
    </border>
    <border>
      <left/>
      <right/>
      <top style="thin">
        <color theme="4" tint="0.399884029663991"/>
      </top>
      <bottom style="thin">
        <color theme="4" tint="0.399884029663991"/>
      </bottom>
      <diagonal/>
    </border>
    <border>
      <left/>
      <right style="thin">
        <color theme="4" tint="0.399884029663991"/>
      </right>
      <top style="thin">
        <color theme="4" tint="0.399884029663991"/>
      </top>
      <bottom style="thin">
        <color theme="4" tint="0.399884029663991"/>
      </bottom>
      <diagonal/>
    </border>
    <border>
      <left style="thin">
        <color theme="4" tint="0.399945066682943"/>
      </left>
      <right/>
      <top style="thin">
        <color theme="4" tint="0.399914548173467"/>
      </top>
      <bottom/>
      <diagonal/>
    </border>
    <border>
      <left style="thin">
        <color theme="4" tint="0.399945066682943"/>
      </left>
      <right/>
      <top/>
      <bottom style="thin">
        <color theme="4" tint="0.399914548173467"/>
      </bottom>
      <diagonal/>
    </border>
    <border>
      <left style="medium">
        <color theme="4" tint="0.399914548173467"/>
      </left>
      <right style="thin">
        <color theme="4" tint="0.399914548173467"/>
      </right>
      <top style="thin">
        <color theme="4" tint="0.399914548173467"/>
      </top>
      <bottom style="thin">
        <color theme="4" tint="0.399914548173467"/>
      </bottom>
      <diagonal/>
    </border>
    <border>
      <left/>
      <right/>
      <top style="thin">
        <color theme="4" tint="0.399884029663991"/>
      </top>
      <bottom/>
      <diagonal/>
    </border>
    <border>
      <left/>
      <right style="thin">
        <color theme="4" tint="0.399884029663991"/>
      </right>
      <top style="thin">
        <color theme="4" tint="0.399884029663991"/>
      </top>
      <bottom/>
      <diagonal/>
    </border>
    <border>
      <left style="medium">
        <color theme="4" tint="0.399914548173467"/>
      </left>
      <right/>
      <top style="thin">
        <color theme="4" tint="0.399914548173467"/>
      </top>
      <bottom style="thin">
        <color theme="4" tint="0.399914548173467"/>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42" fontId="0" fillId="0" borderId="0" applyFont="0" applyFill="0" applyBorder="0" applyAlignment="0" applyProtection="0">
      <alignment vertical="center"/>
    </xf>
    <xf numFmtId="0" fontId="22" fillId="12" borderId="0" applyNumberFormat="0" applyBorder="0" applyAlignment="0" applyProtection="0">
      <alignment vertical="center"/>
    </xf>
    <xf numFmtId="0" fontId="19" fillId="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9" borderId="0" applyNumberFormat="0" applyBorder="0" applyAlignment="0" applyProtection="0">
      <alignment vertical="center"/>
    </xf>
    <xf numFmtId="0" fontId="31" fillId="18" borderId="0" applyNumberFormat="0" applyBorder="0" applyAlignment="0" applyProtection="0">
      <alignment vertical="center"/>
    </xf>
    <xf numFmtId="43" fontId="0" fillId="0" borderId="0" applyFont="0" applyFill="0" applyBorder="0" applyAlignment="0" applyProtection="0">
      <alignment vertical="center"/>
    </xf>
    <xf numFmtId="0" fontId="30" fillId="17" borderId="0" applyNumberFormat="0" applyBorder="0" applyAlignment="0" applyProtection="0">
      <alignment vertical="center"/>
    </xf>
    <xf numFmtId="0" fontId="33" fillId="0" borderId="0" applyNumberFormat="0" applyFill="0" applyBorder="0" applyAlignment="0" applyProtection="0">
      <alignment vertical="center"/>
    </xf>
    <xf numFmtId="177" fontId="0" fillId="0" borderId="0"/>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3" borderId="15" applyNumberFormat="0" applyFont="0" applyAlignment="0" applyProtection="0">
      <alignment vertical="center"/>
    </xf>
    <xf numFmtId="0" fontId="30" fillId="27" borderId="0" applyNumberFormat="0" applyBorder="0" applyAlignment="0" applyProtection="0">
      <alignment vertical="center"/>
    </xf>
    <xf numFmtId="0" fontId="2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4" fillId="0" borderId="12" applyNumberFormat="0" applyFill="0" applyAlignment="0" applyProtection="0">
      <alignment vertical="center"/>
    </xf>
    <xf numFmtId="0" fontId="26" fillId="0" borderId="12" applyNumberFormat="0" applyFill="0" applyAlignment="0" applyProtection="0">
      <alignment vertical="center"/>
    </xf>
    <xf numFmtId="0" fontId="30" fillId="16" borderId="0" applyNumberFormat="0" applyBorder="0" applyAlignment="0" applyProtection="0">
      <alignment vertical="center"/>
    </xf>
    <xf numFmtId="0" fontId="23" fillId="0" borderId="14" applyNumberFormat="0" applyFill="0" applyAlignment="0" applyProtection="0">
      <alignment vertical="center"/>
    </xf>
    <xf numFmtId="0" fontId="30" fillId="22" borderId="0" applyNumberFormat="0" applyBorder="0" applyAlignment="0" applyProtection="0">
      <alignment vertical="center"/>
    </xf>
    <xf numFmtId="0" fontId="36" fillId="7" borderId="17" applyNumberFormat="0" applyAlignment="0" applyProtection="0">
      <alignment vertical="center"/>
    </xf>
    <xf numFmtId="0" fontId="20" fillId="7" borderId="10" applyNumberFormat="0" applyAlignment="0" applyProtection="0">
      <alignment vertical="center"/>
    </xf>
    <xf numFmtId="0" fontId="25" fillId="11" borderId="11" applyNumberFormat="0" applyAlignment="0" applyProtection="0">
      <alignment vertical="center"/>
    </xf>
    <xf numFmtId="0" fontId="22" fillId="15" borderId="0" applyNumberFormat="0" applyBorder="0" applyAlignment="0" applyProtection="0">
      <alignment vertical="center"/>
    </xf>
    <xf numFmtId="0" fontId="30" fillId="21" borderId="0" applyNumberFormat="0" applyBorder="0" applyAlignment="0" applyProtection="0">
      <alignment vertical="center"/>
    </xf>
    <xf numFmtId="0" fontId="35" fillId="0" borderId="16" applyNumberFormat="0" applyFill="0" applyAlignment="0" applyProtection="0">
      <alignment vertical="center"/>
    </xf>
    <xf numFmtId="177" fontId="39" fillId="0" borderId="0"/>
    <xf numFmtId="0" fontId="32" fillId="0" borderId="13" applyNumberFormat="0" applyFill="0" applyAlignment="0" applyProtection="0">
      <alignment vertical="center"/>
    </xf>
    <xf numFmtId="0" fontId="27" fillId="13" borderId="0" applyNumberFormat="0" applyBorder="0" applyAlignment="0" applyProtection="0">
      <alignment vertical="center"/>
    </xf>
    <xf numFmtId="0" fontId="38" fillId="31" borderId="0" applyNumberFormat="0" applyBorder="0" applyAlignment="0" applyProtection="0">
      <alignment vertical="center"/>
    </xf>
    <xf numFmtId="0" fontId="22" fillId="30" borderId="0" applyNumberFormat="0" applyBorder="0" applyAlignment="0" applyProtection="0">
      <alignment vertical="center"/>
    </xf>
    <xf numFmtId="0" fontId="30" fillId="2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30" fillId="35" borderId="0" applyNumberFormat="0" applyBorder="0" applyAlignment="0" applyProtection="0">
      <alignment vertical="center"/>
    </xf>
    <xf numFmtId="0" fontId="30" fillId="34"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30" fillId="28" borderId="0" applyNumberFormat="0" applyBorder="0" applyAlignment="0" applyProtection="0">
      <alignment vertical="center"/>
    </xf>
    <xf numFmtId="0" fontId="22" fillId="19" borderId="0" applyNumberFormat="0" applyBorder="0" applyAlignment="0" applyProtection="0">
      <alignment vertical="center"/>
    </xf>
    <xf numFmtId="0" fontId="30" fillId="24" borderId="0" applyNumberFormat="0" applyBorder="0" applyAlignment="0" applyProtection="0">
      <alignment vertical="center"/>
    </xf>
    <xf numFmtId="0" fontId="30" fillId="33" borderId="0" applyNumberFormat="0" applyBorder="0" applyAlignment="0" applyProtection="0">
      <alignment vertical="center"/>
    </xf>
    <xf numFmtId="0" fontId="22" fillId="32" borderId="0" applyNumberFormat="0" applyBorder="0" applyAlignment="0" applyProtection="0">
      <alignment vertical="center"/>
    </xf>
    <xf numFmtId="0" fontId="30" fillId="36" borderId="0" applyNumberFormat="0" applyBorder="0" applyAlignment="0" applyProtection="0">
      <alignment vertical="center"/>
    </xf>
    <xf numFmtId="178" fontId="24" fillId="0" borderId="0" applyFont="0" applyFill="0" applyBorder="0" applyAlignment="0" applyProtection="0"/>
  </cellStyleXfs>
  <cellXfs count="62">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xf numFmtId="0" fontId="4" fillId="0" borderId="0" xfId="0" applyFont="1"/>
    <xf numFmtId="49" fontId="2" fillId="0" borderId="0" xfId="0" applyNumberFormat="1" applyFont="1" applyAlignment="1">
      <alignment horizontal="left"/>
    </xf>
    <xf numFmtId="49" fontId="2" fillId="0" borderId="0" xfId="0" applyNumberFormat="1" applyFont="1" applyAlignment="1">
      <alignment horizontal="left" wrapText="1"/>
    </xf>
    <xf numFmtId="176" fontId="2" fillId="0" borderId="0" xfId="0" applyNumberFormat="1" applyFont="1" applyAlignment="1">
      <alignment horizontal="left" wrapText="1"/>
    </xf>
    <xf numFmtId="0" fontId="2" fillId="0" borderId="0" xfId="0" applyNumberFormat="1" applyFont="1" applyAlignment="1">
      <alignment horizontal="left" wrapText="1"/>
    </xf>
    <xf numFmtId="0" fontId="1" fillId="0" borderId="0" xfId="0" applyFont="1"/>
    <xf numFmtId="0" fontId="4" fillId="0" borderId="0" xfId="0" applyFont="1" applyAlignment="1">
      <alignment horizontal="centerContinuous"/>
    </xf>
    <xf numFmtId="49" fontId="5" fillId="0" borderId="0" xfId="0" applyNumberFormat="1" applyFont="1" applyAlignment="1">
      <alignment horizontal="centerContinuous" vertical="center"/>
    </xf>
    <xf numFmtId="49" fontId="5" fillId="0" borderId="0" xfId="0" applyNumberFormat="1" applyFont="1" applyAlignment="1">
      <alignment horizontal="centerContinuous" vertical="center" wrapText="1"/>
    </xf>
    <xf numFmtId="176" fontId="5" fillId="0" borderId="0" xfId="0" applyNumberFormat="1" applyFont="1" applyAlignment="1">
      <alignment horizontal="center" vertical="center" wrapText="1"/>
    </xf>
    <xf numFmtId="0" fontId="5" fillId="0" borderId="0" xfId="0" applyNumberFormat="1" applyFont="1" applyAlignment="1">
      <alignment horizontal="centerContinuous" vertical="center" wrapText="1"/>
    </xf>
    <xf numFmtId="0" fontId="6" fillId="2"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76" fontId="2" fillId="0" borderId="2" xfId="0" applyNumberFormat="1" applyFont="1" applyBorder="1" applyAlignment="1">
      <alignment horizontal="center" vertical="center" wrapText="1"/>
    </xf>
    <xf numFmtId="0" fontId="2" fillId="0" borderId="2"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8" fillId="3" borderId="4" xfId="0" applyNumberFormat="1" applyFont="1" applyFill="1" applyBorder="1" applyAlignment="1">
      <alignment horizontal="center" vertical="center"/>
    </xf>
    <xf numFmtId="0" fontId="9" fillId="3" borderId="2" xfId="0" applyNumberFormat="1" applyFont="1" applyFill="1" applyBorder="1" applyAlignment="1">
      <alignment horizontal="left" vertical="center"/>
    </xf>
    <xf numFmtId="0" fontId="2" fillId="3" borderId="2" xfId="0" applyNumberFormat="1" applyFont="1" applyFill="1" applyBorder="1" applyAlignment="1">
      <alignment horizontal="left" vertical="center" wrapText="1"/>
    </xf>
    <xf numFmtId="176" fontId="2" fillId="3" borderId="2" xfId="0" applyNumberFormat="1" applyFont="1" applyFill="1" applyBorder="1" applyAlignment="1">
      <alignment horizontal="center" vertical="center" wrapText="1"/>
    </xf>
    <xf numFmtId="0" fontId="2" fillId="3" borderId="3" xfId="0" applyNumberFormat="1" applyFont="1" applyFill="1" applyBorder="1" applyAlignment="1">
      <alignment horizontal="left" vertical="center" wrapText="1"/>
    </xf>
    <xf numFmtId="0" fontId="8" fillId="3" borderId="5" xfId="0" applyNumberFormat="1" applyFont="1" applyFill="1" applyBorder="1" applyAlignment="1">
      <alignment horizontal="center" vertical="center"/>
    </xf>
    <xf numFmtId="0" fontId="10" fillId="0" borderId="6" xfId="0" applyFont="1" applyBorder="1"/>
    <xf numFmtId="49" fontId="3" fillId="0" borderId="2" xfId="0" applyNumberFormat="1" applyFont="1" applyBorder="1" applyAlignment="1">
      <alignment horizontal="left" indent="1"/>
    </xf>
    <xf numFmtId="0" fontId="3" fillId="0" borderId="2" xfId="0" applyNumberFormat="1" applyFont="1" applyBorder="1" applyAlignment="1">
      <alignment horizontal="left" wrapText="1" indent="1"/>
    </xf>
    <xf numFmtId="0" fontId="11" fillId="0" borderId="2" xfId="0" applyNumberFormat="1" applyFont="1" applyBorder="1" applyAlignment="1">
      <alignment horizontal="left" wrapText="1" indent="1"/>
    </xf>
    <xf numFmtId="176" fontId="2" fillId="0" borderId="2" xfId="0" applyNumberFormat="1" applyFont="1" applyBorder="1" applyAlignment="1">
      <alignment horizontal="center" wrapText="1"/>
    </xf>
    <xf numFmtId="0" fontId="12" fillId="0" borderId="3" xfId="0" applyNumberFormat="1" applyFont="1" applyBorder="1" applyAlignment="1">
      <alignment horizontal="left" wrapText="1"/>
    </xf>
    <xf numFmtId="0" fontId="3" fillId="0" borderId="7" xfId="0" applyNumberFormat="1" applyFont="1" applyBorder="1" applyAlignment="1">
      <alignment horizontal="left" wrapText="1" indent="1"/>
    </xf>
    <xf numFmtId="0" fontId="3" fillId="0" borderId="8" xfId="0" applyNumberFormat="1" applyFont="1" applyBorder="1" applyAlignment="1">
      <alignment horizontal="left" wrapText="1"/>
    </xf>
    <xf numFmtId="0" fontId="10" fillId="0" borderId="9" xfId="0" applyFont="1" applyBorder="1"/>
    <xf numFmtId="0" fontId="13" fillId="4" borderId="0"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15" fillId="5" borderId="0" xfId="0" applyFont="1" applyFill="1" applyBorder="1" applyAlignment="1">
      <alignment horizontal="center" vertical="center" wrapText="1"/>
    </xf>
    <xf numFmtId="0" fontId="13"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6" fillId="3" borderId="2" xfId="0" applyNumberFormat="1" applyFont="1" applyFill="1" applyBorder="1" applyAlignment="1">
      <alignment horizontal="left" vertical="center"/>
    </xf>
    <xf numFmtId="0" fontId="2" fillId="3" borderId="2" xfId="0" applyNumberFormat="1" applyFont="1" applyFill="1" applyBorder="1" applyAlignment="1">
      <alignment horizontal="left" vertical="center" wrapText="1" indent="1"/>
    </xf>
    <xf numFmtId="0" fontId="1" fillId="3" borderId="2" xfId="0" applyNumberFormat="1" applyFont="1" applyFill="1" applyBorder="1" applyAlignment="1">
      <alignment horizontal="left" vertical="center"/>
    </xf>
    <xf numFmtId="0" fontId="12" fillId="0" borderId="2" xfId="0" applyNumberFormat="1" applyFont="1" applyBorder="1" applyAlignment="1">
      <alignment horizontal="left" wrapText="1" indent="1"/>
    </xf>
    <xf numFmtId="0" fontId="9" fillId="3" borderId="2" xfId="0" applyNumberFormat="1" applyFont="1" applyFill="1" applyBorder="1" applyAlignment="1">
      <alignment horizontal="left" vertical="center" wrapText="1"/>
    </xf>
    <xf numFmtId="176" fontId="17" fillId="3" borderId="2" xfId="0" applyNumberFormat="1" applyFont="1" applyFill="1" applyBorder="1" applyAlignment="1">
      <alignment horizontal="center" vertical="center" wrapText="1"/>
    </xf>
    <xf numFmtId="176" fontId="9" fillId="3" borderId="2" xfId="0" applyNumberFormat="1" applyFont="1" applyFill="1" applyBorder="1" applyAlignment="1">
      <alignment horizontal="left" vertical="center" wrapText="1"/>
    </xf>
    <xf numFmtId="0" fontId="2" fillId="3" borderId="2" xfId="0" applyNumberFormat="1" applyFont="1" applyFill="1" applyBorder="1" applyAlignment="1">
      <alignment horizontal="left" vertical="center" indent="1"/>
    </xf>
    <xf numFmtId="0" fontId="3" fillId="3" borderId="2" xfId="0" applyNumberFormat="1" applyFont="1" applyFill="1" applyBorder="1" applyAlignment="1">
      <alignment horizontal="left" wrapText="1" indent="1"/>
    </xf>
    <xf numFmtId="0" fontId="12" fillId="3" borderId="3" xfId="0" applyNumberFormat="1" applyFont="1" applyFill="1" applyBorder="1" applyAlignment="1">
      <alignment horizontal="left" wrapText="1"/>
    </xf>
    <xf numFmtId="0" fontId="8" fillId="3" borderId="1" xfId="0" applyNumberFormat="1" applyFont="1" applyFill="1" applyBorder="1" applyAlignment="1">
      <alignment horizontal="center" vertical="center"/>
    </xf>
    <xf numFmtId="0" fontId="9" fillId="3" borderId="2" xfId="0" applyNumberFormat="1" applyFont="1" applyFill="1" applyBorder="1" applyAlignment="1">
      <alignment horizontal="left" vertical="center" indent="1"/>
    </xf>
    <xf numFmtId="0" fontId="18" fillId="0" borderId="2" xfId="0" applyNumberFormat="1" applyFont="1" applyBorder="1" applyAlignment="1">
      <alignment horizontal="left" wrapText="1" indent="1"/>
    </xf>
    <xf numFmtId="0" fontId="10" fillId="0" borderId="0" xfId="0" applyFont="1"/>
    <xf numFmtId="49" fontId="3" fillId="0" borderId="0" xfId="0" applyNumberFormat="1" applyFont="1" applyAlignment="1">
      <alignment horizontal="left"/>
    </xf>
    <xf numFmtId="49" fontId="3" fillId="0" borderId="0" xfId="0" applyNumberFormat="1" applyFont="1" applyAlignment="1">
      <alignment horizontal="left" wrapText="1"/>
    </xf>
    <xf numFmtId="176" fontId="3" fillId="0" borderId="0" xfId="0" applyNumberFormat="1" applyFont="1" applyAlignment="1">
      <alignment horizontal="left" wrapText="1"/>
    </xf>
    <xf numFmtId="0" fontId="3" fillId="0" borderId="0" xfId="0" applyNumberFormat="1" applyFont="1" applyAlignment="1">
      <alignment horizontal="left" wrapText="1"/>
    </xf>
    <xf numFmtId="0" fontId="1" fillId="0" borderId="0" xfId="0" applyFont="1" applyAlignment="1">
      <alignment horizontal="centerContinuous"/>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一般 2 2" xfId="11"/>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一般 2" xfId="31"/>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货币 4" xfId="51"/>
  </cellStyles>
  <dxfs count="7">
    <dxf>
      <font>
        <name val="Arial"/>
        <scheme val="none"/>
        <strike val="0"/>
        <u val="none"/>
        <sz val="12"/>
        <color theme="1"/>
      </font>
      <alignment horizontal="left" indent="1"/>
      <border>
        <left/>
        <right/>
        <top style="thin">
          <color theme="4" tint="0.399884029663991"/>
        </top>
        <bottom style="thin">
          <color theme="4" tint="0.399884029663991"/>
        </bottom>
      </border>
    </dxf>
    <dxf>
      <font>
        <name val="Arial"/>
        <scheme val="none"/>
        <b val="0"/>
        <i val="0"/>
        <strike val="0"/>
        <u val="none"/>
        <sz val="12"/>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12"/>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12"/>
        <color theme="1"/>
      </font>
      <numFmt numFmtId="176" formatCode="\¥#,##0.00_);[Red]\(\¥#,##0.00\)"/>
      <alignment horizontal="center" wrapText="1"/>
      <border>
        <left/>
        <right/>
        <top style="thin">
          <color theme="4" tint="0.399884029663991"/>
        </top>
        <bottom style="thin">
          <color theme="4" tint="0.399884029663991"/>
        </bottom>
      </border>
    </dxf>
    <dxf>
      <font>
        <name val="Arial"/>
        <scheme val="none"/>
        <strike val="0"/>
        <u val="none"/>
        <sz val="12"/>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9"/>
        <color theme="1"/>
      </font>
      <alignment horizontal="left" wrapText="1" indent="1"/>
      <border>
        <left/>
        <right/>
        <top style="thin">
          <color theme="4" tint="0.399884029663991"/>
        </top>
        <bottom style="thin">
          <color theme="4" tint="0.399884029663991"/>
        </bottom>
      </border>
    </dxf>
    <dxf>
      <font>
        <name val="Arial"/>
        <scheme val="none"/>
        <b val="0"/>
        <i val="0"/>
        <strike val="0"/>
        <u val="none"/>
        <sz val="12"/>
        <color theme="1"/>
      </font>
      <alignment horizontal="left" wrapText="1"/>
      <border>
        <left/>
        <right/>
        <top style="thin">
          <color theme="4" tint="0.399884029663991"/>
        </top>
        <bottom style="thin">
          <color theme="4" tint="0.39988402966399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8" Type="http://schemas.openxmlformats.org/officeDocument/2006/relationships/image" Target="../media/image28.png"/><Relationship Id="rId27" Type="http://schemas.openxmlformats.org/officeDocument/2006/relationships/image" Target="../media/image27.jpe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jpeg"/><Relationship Id="rId2" Type="http://schemas.openxmlformats.org/officeDocument/2006/relationships/image" Target="../media/image2.jpe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372070</xdr:colOff>
      <xdr:row>0</xdr:row>
      <xdr:rowOff>190500</xdr:rowOff>
    </xdr:from>
    <xdr:to>
      <xdr:col>1</xdr:col>
      <xdr:colOff>354514</xdr:colOff>
      <xdr:row>0</xdr:row>
      <xdr:rowOff>550500</xdr:rowOff>
    </xdr:to>
    <xdr:pic>
      <xdr:nvPicPr>
        <xdr:cNvPr id="691" name="图片 690"/>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71475" y="190500"/>
          <a:ext cx="1226185" cy="359410"/>
        </a:xfrm>
        <a:prstGeom prst="rect">
          <a:avLst/>
        </a:prstGeom>
      </xdr:spPr>
    </xdr:pic>
    <xdr:clientData/>
  </xdr:twoCellAnchor>
  <xdr:twoCellAnchor>
    <xdr:from>
      <xdr:col>0</xdr:col>
      <xdr:colOff>321526</xdr:colOff>
      <xdr:row>4</xdr:row>
      <xdr:rowOff>78582</xdr:rowOff>
    </xdr:from>
    <xdr:to>
      <xdr:col>0</xdr:col>
      <xdr:colOff>1064355</xdr:colOff>
      <xdr:row>4</xdr:row>
      <xdr:rowOff>726582</xdr:rowOff>
    </xdr:to>
    <xdr:pic>
      <xdr:nvPicPr>
        <xdr:cNvPr id="700" name="图片 699"/>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321310" y="1945005"/>
          <a:ext cx="742950" cy="648335"/>
        </a:xfrm>
        <a:prstGeom prst="rect">
          <a:avLst/>
        </a:prstGeom>
      </xdr:spPr>
    </xdr:pic>
    <xdr:clientData/>
  </xdr:twoCellAnchor>
  <xdr:twoCellAnchor>
    <xdr:from>
      <xdr:col>0</xdr:col>
      <xdr:colOff>471160</xdr:colOff>
      <xdr:row>5</xdr:row>
      <xdr:rowOff>78581</xdr:rowOff>
    </xdr:from>
    <xdr:to>
      <xdr:col>0</xdr:col>
      <xdr:colOff>914720</xdr:colOff>
      <xdr:row>5</xdr:row>
      <xdr:rowOff>690581</xdr:rowOff>
    </xdr:to>
    <xdr:pic>
      <xdr:nvPicPr>
        <xdr:cNvPr id="701" name="图片 700"/>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470535" y="2707005"/>
          <a:ext cx="443865" cy="612140"/>
        </a:xfrm>
        <a:prstGeom prst="rect">
          <a:avLst/>
        </a:prstGeom>
      </xdr:spPr>
    </xdr:pic>
    <xdr:clientData/>
  </xdr:twoCellAnchor>
  <xdr:twoCellAnchor>
    <xdr:from>
      <xdr:col>0</xdr:col>
      <xdr:colOff>57150</xdr:colOff>
      <xdr:row>6</xdr:row>
      <xdr:rowOff>170180</xdr:rowOff>
    </xdr:from>
    <xdr:to>
      <xdr:col>1</xdr:col>
      <xdr:colOff>28575</xdr:colOff>
      <xdr:row>7</xdr:row>
      <xdr:rowOff>27305</xdr:rowOff>
    </xdr:to>
    <xdr:pic>
      <xdr:nvPicPr>
        <xdr:cNvPr id="729" name="图片 728"/>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57150" y="3561080"/>
          <a:ext cx="1214755" cy="619125"/>
        </a:xfrm>
        <a:prstGeom prst="rect">
          <a:avLst/>
        </a:prstGeom>
      </xdr:spPr>
    </xdr:pic>
    <xdr:clientData/>
  </xdr:twoCellAnchor>
  <xdr:twoCellAnchor>
    <xdr:from>
      <xdr:col>0</xdr:col>
      <xdr:colOff>471160</xdr:colOff>
      <xdr:row>7</xdr:row>
      <xdr:rowOff>84534</xdr:rowOff>
    </xdr:from>
    <xdr:to>
      <xdr:col>0</xdr:col>
      <xdr:colOff>914720</xdr:colOff>
      <xdr:row>7</xdr:row>
      <xdr:rowOff>696534</xdr:rowOff>
    </xdr:to>
    <xdr:pic>
      <xdr:nvPicPr>
        <xdr:cNvPr id="730" name="图片 729"/>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470535" y="4237355"/>
          <a:ext cx="443865" cy="611505"/>
        </a:xfrm>
        <a:prstGeom prst="rect">
          <a:avLst/>
        </a:prstGeom>
      </xdr:spPr>
    </xdr:pic>
    <xdr:clientData/>
  </xdr:twoCellAnchor>
  <xdr:twoCellAnchor>
    <xdr:from>
      <xdr:col>0</xdr:col>
      <xdr:colOff>257175</xdr:colOff>
      <xdr:row>37</xdr:row>
      <xdr:rowOff>85725</xdr:rowOff>
    </xdr:from>
    <xdr:to>
      <xdr:col>0</xdr:col>
      <xdr:colOff>1035289</xdr:colOff>
      <xdr:row>37</xdr:row>
      <xdr:rowOff>697725</xdr:rowOff>
    </xdr:to>
    <xdr:pic>
      <xdr:nvPicPr>
        <xdr:cNvPr id="1061" name="图片 1060"/>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257175" y="24050625"/>
          <a:ext cx="777875" cy="611505"/>
        </a:xfrm>
        <a:prstGeom prst="rect">
          <a:avLst/>
        </a:prstGeom>
      </xdr:spPr>
    </xdr:pic>
    <xdr:clientData/>
  </xdr:twoCellAnchor>
  <xdr:twoCellAnchor>
    <xdr:from>
      <xdr:col>0</xdr:col>
      <xdr:colOff>266700</xdr:colOff>
      <xdr:row>38</xdr:row>
      <xdr:rowOff>219075</xdr:rowOff>
    </xdr:from>
    <xdr:to>
      <xdr:col>0</xdr:col>
      <xdr:colOff>1005736</xdr:colOff>
      <xdr:row>38</xdr:row>
      <xdr:rowOff>602134</xdr:rowOff>
    </xdr:to>
    <xdr:pic>
      <xdr:nvPicPr>
        <xdr:cNvPr id="1062" name="图片 1061"/>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266700" y="24945975"/>
          <a:ext cx="738505" cy="382905"/>
        </a:xfrm>
        <a:prstGeom prst="rect">
          <a:avLst/>
        </a:prstGeom>
      </xdr:spPr>
    </xdr:pic>
    <xdr:clientData/>
  </xdr:twoCellAnchor>
  <xdr:twoCellAnchor>
    <xdr:from>
      <xdr:col>0</xdr:col>
      <xdr:colOff>257175</xdr:colOff>
      <xdr:row>39</xdr:row>
      <xdr:rowOff>85725</xdr:rowOff>
    </xdr:from>
    <xdr:to>
      <xdr:col>0</xdr:col>
      <xdr:colOff>864954</xdr:colOff>
      <xdr:row>39</xdr:row>
      <xdr:rowOff>697725</xdr:rowOff>
    </xdr:to>
    <xdr:pic>
      <xdr:nvPicPr>
        <xdr:cNvPr id="1064" name="图片 1063"/>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257175" y="25574625"/>
          <a:ext cx="607695" cy="611505"/>
        </a:xfrm>
        <a:prstGeom prst="rect">
          <a:avLst/>
        </a:prstGeom>
      </xdr:spPr>
    </xdr:pic>
    <xdr:clientData/>
  </xdr:twoCellAnchor>
  <xdr:twoCellAnchor>
    <xdr:from>
      <xdr:col>0</xdr:col>
      <xdr:colOff>161926</xdr:colOff>
      <xdr:row>40</xdr:row>
      <xdr:rowOff>163969</xdr:rowOff>
    </xdr:from>
    <xdr:to>
      <xdr:col>0</xdr:col>
      <xdr:colOff>1285876</xdr:colOff>
      <xdr:row>40</xdr:row>
      <xdr:rowOff>678675</xdr:rowOff>
    </xdr:to>
    <xdr:pic>
      <xdr:nvPicPr>
        <xdr:cNvPr id="1065" name="图片 1064"/>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161925" y="26414730"/>
          <a:ext cx="1081405" cy="514350"/>
        </a:xfrm>
        <a:prstGeom prst="rect">
          <a:avLst/>
        </a:prstGeom>
      </xdr:spPr>
    </xdr:pic>
    <xdr:clientData/>
  </xdr:twoCellAnchor>
  <xdr:twoCellAnchor>
    <xdr:from>
      <xdr:col>0</xdr:col>
      <xdr:colOff>159385</xdr:colOff>
      <xdr:row>8</xdr:row>
      <xdr:rowOff>133350</xdr:rowOff>
    </xdr:from>
    <xdr:to>
      <xdr:col>0</xdr:col>
      <xdr:colOff>1250464</xdr:colOff>
      <xdr:row>8</xdr:row>
      <xdr:rowOff>709350</xdr:rowOff>
    </xdr:to>
    <xdr:pic>
      <xdr:nvPicPr>
        <xdr:cNvPr id="1093" name="图片 1092"/>
        <xdr:cNvPicPr>
          <a:picLocks noChangeAspect="1"/>
        </xdr:cNvPicPr>
      </xdr:nvPicPr>
      <xdr:blipFill>
        <a:blip r:embed="rId9" cstate="screen"/>
        <a:stretch>
          <a:fillRect/>
        </a:stretch>
      </xdr:blipFill>
      <xdr:spPr>
        <a:xfrm>
          <a:off x="159385" y="5048250"/>
          <a:ext cx="1083945" cy="575945"/>
        </a:xfrm>
        <a:prstGeom prst="rect">
          <a:avLst/>
        </a:prstGeom>
      </xdr:spPr>
    </xdr:pic>
    <xdr:clientData/>
  </xdr:twoCellAnchor>
  <xdr:twoCellAnchor>
    <xdr:from>
      <xdr:col>0</xdr:col>
      <xdr:colOff>333696</xdr:colOff>
      <xdr:row>9</xdr:row>
      <xdr:rowOff>28548</xdr:rowOff>
    </xdr:from>
    <xdr:to>
      <xdr:col>0</xdr:col>
      <xdr:colOff>1123896</xdr:colOff>
      <xdr:row>9</xdr:row>
      <xdr:rowOff>604548</xdr:rowOff>
    </xdr:to>
    <xdr:pic>
      <xdr:nvPicPr>
        <xdr:cNvPr id="1097" name="图片 1096"/>
        <xdr:cNvPicPr>
          <a:picLocks noChangeAspect="1"/>
        </xdr:cNvPicPr>
      </xdr:nvPicPr>
      <xdr:blipFill>
        <a:blip r:embed="rId10" cstate="screen"/>
        <a:stretch>
          <a:fillRect/>
        </a:stretch>
      </xdr:blipFill>
      <xdr:spPr>
        <a:xfrm>
          <a:off x="333375" y="5704840"/>
          <a:ext cx="789940" cy="576580"/>
        </a:xfrm>
        <a:prstGeom prst="rect">
          <a:avLst/>
        </a:prstGeom>
      </xdr:spPr>
    </xdr:pic>
    <xdr:clientData/>
  </xdr:twoCellAnchor>
  <xdr:twoCellAnchor>
    <xdr:from>
      <xdr:col>0</xdr:col>
      <xdr:colOff>191490</xdr:colOff>
      <xdr:row>10</xdr:row>
      <xdr:rowOff>112291</xdr:rowOff>
    </xdr:from>
    <xdr:to>
      <xdr:col>0</xdr:col>
      <xdr:colOff>1183703</xdr:colOff>
      <xdr:row>10</xdr:row>
      <xdr:rowOff>688291</xdr:rowOff>
    </xdr:to>
    <xdr:pic>
      <xdr:nvPicPr>
        <xdr:cNvPr id="1102" name="图片 1101"/>
        <xdr:cNvPicPr>
          <a:picLocks noChangeAspect="1"/>
        </xdr:cNvPicPr>
      </xdr:nvPicPr>
      <xdr:blipFill>
        <a:blip r:embed="rId11" cstate="screen"/>
        <a:stretch>
          <a:fillRect/>
        </a:stretch>
      </xdr:blipFill>
      <xdr:spPr>
        <a:xfrm>
          <a:off x="191135" y="6550660"/>
          <a:ext cx="992505" cy="575945"/>
        </a:xfrm>
        <a:prstGeom prst="rect">
          <a:avLst/>
        </a:prstGeom>
      </xdr:spPr>
    </xdr:pic>
    <xdr:clientData/>
  </xdr:twoCellAnchor>
  <xdr:twoCellAnchor>
    <xdr:from>
      <xdr:col>0</xdr:col>
      <xdr:colOff>224070</xdr:colOff>
      <xdr:row>11</xdr:row>
      <xdr:rowOff>79116</xdr:rowOff>
    </xdr:from>
    <xdr:to>
      <xdr:col>0</xdr:col>
      <xdr:colOff>1209161</xdr:colOff>
      <xdr:row>11</xdr:row>
      <xdr:rowOff>655116</xdr:rowOff>
    </xdr:to>
    <xdr:pic>
      <xdr:nvPicPr>
        <xdr:cNvPr id="1110" name="图片 1109"/>
        <xdr:cNvPicPr>
          <a:picLocks noChangeAspect="1"/>
        </xdr:cNvPicPr>
      </xdr:nvPicPr>
      <xdr:blipFill>
        <a:blip r:embed="rId12" cstate="screen"/>
        <a:stretch>
          <a:fillRect/>
        </a:stretch>
      </xdr:blipFill>
      <xdr:spPr>
        <a:xfrm>
          <a:off x="223520" y="7279640"/>
          <a:ext cx="985520" cy="575945"/>
        </a:xfrm>
        <a:prstGeom prst="rect">
          <a:avLst/>
        </a:prstGeom>
      </xdr:spPr>
    </xdr:pic>
    <xdr:clientData/>
  </xdr:twoCellAnchor>
  <xdr:twoCellAnchor>
    <xdr:from>
      <xdr:col>0</xdr:col>
      <xdr:colOff>97414</xdr:colOff>
      <xdr:row>24</xdr:row>
      <xdr:rowOff>124696</xdr:rowOff>
    </xdr:from>
    <xdr:to>
      <xdr:col>0</xdr:col>
      <xdr:colOff>1291745</xdr:colOff>
      <xdr:row>24</xdr:row>
      <xdr:rowOff>736696</xdr:rowOff>
    </xdr:to>
    <xdr:pic>
      <xdr:nvPicPr>
        <xdr:cNvPr id="1126" name="图片 1125"/>
        <xdr:cNvPicPr>
          <a:picLocks noChangeAspect="1"/>
        </xdr:cNvPicPr>
      </xdr:nvPicPr>
      <xdr:blipFill>
        <a:blip r:embed="rId13" cstate="screen"/>
        <a:stretch>
          <a:fillRect/>
        </a:stretch>
      </xdr:blipFill>
      <xdr:spPr>
        <a:xfrm>
          <a:off x="97155" y="15707360"/>
          <a:ext cx="1146175" cy="612140"/>
        </a:xfrm>
        <a:prstGeom prst="rect">
          <a:avLst/>
        </a:prstGeom>
      </xdr:spPr>
    </xdr:pic>
    <xdr:clientData/>
  </xdr:twoCellAnchor>
  <xdr:twoCellAnchor>
    <xdr:from>
      <xdr:col>0</xdr:col>
      <xdr:colOff>240459</xdr:colOff>
      <xdr:row>25</xdr:row>
      <xdr:rowOff>126428</xdr:rowOff>
    </xdr:from>
    <xdr:to>
      <xdr:col>0</xdr:col>
      <xdr:colOff>1148699</xdr:colOff>
      <xdr:row>25</xdr:row>
      <xdr:rowOff>738428</xdr:rowOff>
    </xdr:to>
    <xdr:pic>
      <xdr:nvPicPr>
        <xdr:cNvPr id="1128" name="图片 1127"/>
        <xdr:cNvPicPr>
          <a:picLocks noChangeAspect="1"/>
        </xdr:cNvPicPr>
      </xdr:nvPicPr>
      <xdr:blipFill>
        <a:blip r:embed="rId14" cstate="screen"/>
        <a:stretch>
          <a:fillRect/>
        </a:stretch>
      </xdr:blipFill>
      <xdr:spPr>
        <a:xfrm>
          <a:off x="240030" y="16471265"/>
          <a:ext cx="908050" cy="611505"/>
        </a:xfrm>
        <a:prstGeom prst="rect">
          <a:avLst/>
        </a:prstGeom>
      </xdr:spPr>
    </xdr:pic>
    <xdr:clientData/>
  </xdr:twoCellAnchor>
  <xdr:twoCellAnchor>
    <xdr:from>
      <xdr:col>0</xdr:col>
      <xdr:colOff>168515</xdr:colOff>
      <xdr:row>26</xdr:row>
      <xdr:rowOff>131624</xdr:rowOff>
    </xdr:from>
    <xdr:to>
      <xdr:col>0</xdr:col>
      <xdr:colOff>1220643</xdr:colOff>
      <xdr:row>26</xdr:row>
      <xdr:rowOff>743624</xdr:rowOff>
    </xdr:to>
    <xdr:pic>
      <xdr:nvPicPr>
        <xdr:cNvPr id="1134" name="图片 1133" descr="屏幕剪辑"/>
        <xdr:cNvPicPr>
          <a:picLocks noChangeAspect="1"/>
        </xdr:cNvPicPr>
      </xdr:nvPicPr>
      <xdr:blipFill>
        <a:blip r:embed="rId15">
          <a:extLst>
            <a:ext uri="{28A0092B-C50C-407E-A947-70E740481C1C}">
              <a14:useLocalDpi xmlns:a14="http://schemas.microsoft.com/office/drawing/2010/main" val="0"/>
            </a:ext>
          </a:extLst>
        </a:blip>
        <a:stretch>
          <a:fillRect/>
        </a:stretch>
      </xdr:blipFill>
      <xdr:spPr>
        <a:xfrm>
          <a:off x="168275" y="17238345"/>
          <a:ext cx="1052195" cy="612140"/>
        </a:xfrm>
        <a:prstGeom prst="rect">
          <a:avLst/>
        </a:prstGeom>
      </xdr:spPr>
    </xdr:pic>
    <xdr:clientData/>
  </xdr:twoCellAnchor>
  <xdr:twoCellAnchor>
    <xdr:from>
      <xdr:col>0</xdr:col>
      <xdr:colOff>397259</xdr:colOff>
      <xdr:row>21</xdr:row>
      <xdr:rowOff>108242</xdr:rowOff>
    </xdr:from>
    <xdr:to>
      <xdr:col>0</xdr:col>
      <xdr:colOff>991899</xdr:colOff>
      <xdr:row>21</xdr:row>
      <xdr:rowOff>720242</xdr:rowOff>
    </xdr:to>
    <xdr:pic>
      <xdr:nvPicPr>
        <xdr:cNvPr id="1150" name="图片 1149"/>
        <xdr:cNvPicPr>
          <a:picLocks noChangeAspect="1"/>
        </xdr:cNvPicPr>
      </xdr:nvPicPr>
      <xdr:blipFill>
        <a:blip r:embed="rId16" cstate="screen"/>
        <a:stretch>
          <a:fillRect/>
        </a:stretch>
      </xdr:blipFill>
      <xdr:spPr>
        <a:xfrm>
          <a:off x="396875" y="13404850"/>
          <a:ext cx="594995" cy="612140"/>
        </a:xfrm>
        <a:prstGeom prst="rect">
          <a:avLst/>
        </a:prstGeom>
      </xdr:spPr>
    </xdr:pic>
    <xdr:clientData/>
  </xdr:twoCellAnchor>
  <xdr:twoCellAnchor>
    <xdr:from>
      <xdr:col>0</xdr:col>
      <xdr:colOff>191930</xdr:colOff>
      <xdr:row>22</xdr:row>
      <xdr:rowOff>122964</xdr:rowOff>
    </xdr:from>
    <xdr:to>
      <xdr:col>0</xdr:col>
      <xdr:colOff>1197228</xdr:colOff>
      <xdr:row>22</xdr:row>
      <xdr:rowOff>734964</xdr:rowOff>
    </xdr:to>
    <xdr:pic>
      <xdr:nvPicPr>
        <xdr:cNvPr id="1156" name="图片 1155"/>
        <xdr:cNvPicPr>
          <a:picLocks noChangeAspect="1"/>
        </xdr:cNvPicPr>
      </xdr:nvPicPr>
      <xdr:blipFill>
        <a:blip r:embed="rId17" cstate="screen"/>
        <a:stretch>
          <a:fillRect/>
        </a:stretch>
      </xdr:blipFill>
      <xdr:spPr>
        <a:xfrm>
          <a:off x="191770" y="14181455"/>
          <a:ext cx="1005205" cy="612140"/>
        </a:xfrm>
        <a:prstGeom prst="rect">
          <a:avLst/>
        </a:prstGeom>
      </xdr:spPr>
    </xdr:pic>
    <xdr:clientData/>
  </xdr:twoCellAnchor>
  <xdr:twoCellAnchor>
    <xdr:from>
      <xdr:col>0</xdr:col>
      <xdr:colOff>227505</xdr:colOff>
      <xdr:row>23</xdr:row>
      <xdr:rowOff>123830</xdr:rowOff>
    </xdr:from>
    <xdr:to>
      <xdr:col>0</xdr:col>
      <xdr:colOff>1161654</xdr:colOff>
      <xdr:row>23</xdr:row>
      <xdr:rowOff>735830</xdr:rowOff>
    </xdr:to>
    <xdr:pic>
      <xdr:nvPicPr>
        <xdr:cNvPr id="1158" name="图片 1157"/>
        <xdr:cNvPicPr>
          <a:picLocks noChangeAspect="1"/>
        </xdr:cNvPicPr>
      </xdr:nvPicPr>
      <xdr:blipFill>
        <a:blip r:embed="rId18" cstate="screen"/>
        <a:stretch>
          <a:fillRect/>
        </a:stretch>
      </xdr:blipFill>
      <xdr:spPr>
        <a:xfrm>
          <a:off x="227330" y="14944725"/>
          <a:ext cx="934085" cy="611505"/>
        </a:xfrm>
        <a:prstGeom prst="rect">
          <a:avLst/>
        </a:prstGeom>
      </xdr:spPr>
    </xdr:pic>
    <xdr:clientData/>
  </xdr:twoCellAnchor>
  <xdr:twoCellAnchor>
    <xdr:from>
      <xdr:col>0</xdr:col>
      <xdr:colOff>0</xdr:colOff>
      <xdr:row>19</xdr:row>
      <xdr:rowOff>92654</xdr:rowOff>
    </xdr:from>
    <xdr:to>
      <xdr:col>1</xdr:col>
      <xdr:colOff>8033</xdr:colOff>
      <xdr:row>19</xdr:row>
      <xdr:rowOff>704654</xdr:rowOff>
    </xdr:to>
    <xdr:pic>
      <xdr:nvPicPr>
        <xdr:cNvPr id="1164" name="图片 1163"/>
        <xdr:cNvPicPr>
          <a:picLocks noChangeAspect="1"/>
        </xdr:cNvPicPr>
      </xdr:nvPicPr>
      <xdr:blipFill>
        <a:blip r:embed="rId19" cstate="screen"/>
        <a:stretch>
          <a:fillRect/>
        </a:stretch>
      </xdr:blipFill>
      <xdr:spPr>
        <a:xfrm>
          <a:off x="0" y="11864975"/>
          <a:ext cx="1250950" cy="612140"/>
        </a:xfrm>
        <a:prstGeom prst="rect">
          <a:avLst/>
        </a:prstGeom>
      </xdr:spPr>
    </xdr:pic>
    <xdr:clientData/>
  </xdr:twoCellAnchor>
  <xdr:twoCellAnchor>
    <xdr:from>
      <xdr:col>0</xdr:col>
      <xdr:colOff>199542</xdr:colOff>
      <xdr:row>20</xdr:row>
      <xdr:rowOff>101314</xdr:rowOff>
    </xdr:from>
    <xdr:to>
      <xdr:col>0</xdr:col>
      <xdr:colOff>1189617</xdr:colOff>
      <xdr:row>20</xdr:row>
      <xdr:rowOff>713314</xdr:rowOff>
    </xdr:to>
    <xdr:pic>
      <xdr:nvPicPr>
        <xdr:cNvPr id="1186" name="图片 1185"/>
        <xdr:cNvPicPr/>
      </xdr:nvPicPr>
      <xdr:blipFill>
        <a:blip r:embed="rId20" cstate="screen"/>
        <a:stretch>
          <a:fillRect/>
        </a:stretch>
      </xdr:blipFill>
      <xdr:spPr>
        <a:xfrm>
          <a:off x="199390" y="12635865"/>
          <a:ext cx="989965" cy="612140"/>
        </a:xfrm>
        <a:prstGeom prst="rect">
          <a:avLst/>
        </a:prstGeom>
      </xdr:spPr>
    </xdr:pic>
    <xdr:clientData/>
  </xdr:twoCellAnchor>
  <xdr:twoCellAnchor>
    <xdr:from>
      <xdr:col>0</xdr:col>
      <xdr:colOff>247651</xdr:colOff>
      <xdr:row>14</xdr:row>
      <xdr:rowOff>45197</xdr:rowOff>
    </xdr:from>
    <xdr:to>
      <xdr:col>0</xdr:col>
      <xdr:colOff>1034756</xdr:colOff>
      <xdr:row>14</xdr:row>
      <xdr:rowOff>657197</xdr:rowOff>
    </xdr:to>
    <xdr:pic>
      <xdr:nvPicPr>
        <xdr:cNvPr id="1214" name="图片 1213" descr="屏幕剪辑"/>
        <xdr:cNvPicPr>
          <a:picLocks noChangeAspect="1"/>
        </xdr:cNvPicPr>
      </xdr:nvPicPr>
      <xdr:blipFill>
        <a:blip r:embed="rId21" cstate="print"/>
        <a:stretch>
          <a:fillRect/>
        </a:stretch>
      </xdr:blipFill>
      <xdr:spPr>
        <a:xfrm>
          <a:off x="247650" y="8769985"/>
          <a:ext cx="786765" cy="611505"/>
        </a:xfrm>
        <a:prstGeom prst="rect">
          <a:avLst/>
        </a:prstGeom>
      </xdr:spPr>
    </xdr:pic>
    <xdr:clientData/>
  </xdr:twoCellAnchor>
  <xdr:twoCellAnchor>
    <xdr:from>
      <xdr:col>0</xdr:col>
      <xdr:colOff>257175</xdr:colOff>
      <xdr:row>15</xdr:row>
      <xdr:rowOff>83297</xdr:rowOff>
    </xdr:from>
    <xdr:to>
      <xdr:col>0</xdr:col>
      <xdr:colOff>1085982</xdr:colOff>
      <xdr:row>15</xdr:row>
      <xdr:rowOff>695297</xdr:rowOff>
    </xdr:to>
    <xdr:pic>
      <xdr:nvPicPr>
        <xdr:cNvPr id="1216" name="图片 1215" descr="屏幕剪辑"/>
        <xdr:cNvPicPr>
          <a:picLocks noChangeAspect="1"/>
        </xdr:cNvPicPr>
      </xdr:nvPicPr>
      <xdr:blipFill>
        <a:blip r:embed="rId22" cstate="print">
          <a:extLst>
            <a:ext uri="{28A0092B-C50C-407E-A947-70E740481C1C}">
              <a14:useLocalDpi xmlns:a14="http://schemas.microsoft.com/office/drawing/2010/main" val="0"/>
            </a:ext>
          </a:extLst>
        </a:blip>
        <a:stretch>
          <a:fillRect/>
        </a:stretch>
      </xdr:blipFill>
      <xdr:spPr>
        <a:xfrm>
          <a:off x="257175" y="9570085"/>
          <a:ext cx="828675" cy="611505"/>
        </a:xfrm>
        <a:prstGeom prst="rect">
          <a:avLst/>
        </a:prstGeom>
      </xdr:spPr>
    </xdr:pic>
    <xdr:clientData/>
  </xdr:twoCellAnchor>
  <xdr:twoCellAnchor>
    <xdr:from>
      <xdr:col>0</xdr:col>
      <xdr:colOff>190500</xdr:colOff>
      <xdr:row>16</xdr:row>
      <xdr:rowOff>54722</xdr:rowOff>
    </xdr:from>
    <xdr:to>
      <xdr:col>0</xdr:col>
      <xdr:colOff>1108159</xdr:colOff>
      <xdr:row>16</xdr:row>
      <xdr:rowOff>666722</xdr:rowOff>
    </xdr:to>
    <xdr:pic>
      <xdr:nvPicPr>
        <xdr:cNvPr id="1217" name="图片 1216" descr="屏幕剪辑"/>
        <xdr:cNvPicPr>
          <a:picLocks noChangeAspect="1"/>
        </xdr:cNvPicPr>
      </xdr:nvPicPr>
      <xdr:blipFill>
        <a:blip r:embed="rId23" cstate="print">
          <a:extLst>
            <a:ext uri="{28A0092B-C50C-407E-A947-70E740481C1C}">
              <a14:useLocalDpi xmlns:a14="http://schemas.microsoft.com/office/drawing/2010/main" val="0"/>
            </a:ext>
          </a:extLst>
        </a:blip>
        <a:stretch>
          <a:fillRect/>
        </a:stretch>
      </xdr:blipFill>
      <xdr:spPr>
        <a:xfrm>
          <a:off x="190500" y="10303510"/>
          <a:ext cx="917575" cy="611505"/>
        </a:xfrm>
        <a:prstGeom prst="rect">
          <a:avLst/>
        </a:prstGeom>
      </xdr:spPr>
    </xdr:pic>
    <xdr:clientData/>
  </xdr:twoCellAnchor>
  <xdr:twoCellAnchor>
    <xdr:from>
      <xdr:col>0</xdr:col>
      <xdr:colOff>295275</xdr:colOff>
      <xdr:row>30</xdr:row>
      <xdr:rowOff>55724</xdr:rowOff>
    </xdr:from>
    <xdr:to>
      <xdr:col>0</xdr:col>
      <xdr:colOff>1010507</xdr:colOff>
      <xdr:row>30</xdr:row>
      <xdr:rowOff>667724</xdr:rowOff>
    </xdr:to>
    <xdr:pic>
      <xdr:nvPicPr>
        <xdr:cNvPr id="1220" name="图片 1219"/>
        <xdr:cNvPicPr>
          <a:picLocks noChangeAspect="1"/>
        </xdr:cNvPicPr>
      </xdr:nvPicPr>
      <xdr:blipFill>
        <a:blip r:embed="rId24" cstate="screen"/>
        <a:stretch>
          <a:fillRect/>
        </a:stretch>
      </xdr:blipFill>
      <xdr:spPr>
        <a:xfrm>
          <a:off x="295275" y="19448145"/>
          <a:ext cx="715010" cy="612140"/>
        </a:xfrm>
        <a:prstGeom prst="rect">
          <a:avLst/>
        </a:prstGeom>
      </xdr:spPr>
    </xdr:pic>
    <xdr:clientData/>
  </xdr:twoCellAnchor>
  <xdr:twoCellAnchor>
    <xdr:from>
      <xdr:col>0</xdr:col>
      <xdr:colOff>333374</xdr:colOff>
      <xdr:row>29</xdr:row>
      <xdr:rowOff>140184</xdr:rowOff>
    </xdr:from>
    <xdr:to>
      <xdr:col>0</xdr:col>
      <xdr:colOff>1073238</xdr:colOff>
      <xdr:row>29</xdr:row>
      <xdr:rowOff>752184</xdr:rowOff>
    </xdr:to>
    <xdr:pic>
      <xdr:nvPicPr>
        <xdr:cNvPr id="1221" name="图片 1220"/>
        <xdr:cNvPicPr>
          <a:picLocks noChangeAspect="1"/>
        </xdr:cNvPicPr>
      </xdr:nvPicPr>
      <xdr:blipFill>
        <a:blip r:embed="rId25" cstate="screen"/>
        <a:stretch>
          <a:fillRect/>
        </a:stretch>
      </xdr:blipFill>
      <xdr:spPr>
        <a:xfrm>
          <a:off x="332740" y="18770600"/>
          <a:ext cx="740410" cy="612140"/>
        </a:xfrm>
        <a:prstGeom prst="rect">
          <a:avLst/>
        </a:prstGeom>
      </xdr:spPr>
    </xdr:pic>
    <xdr:clientData/>
  </xdr:twoCellAnchor>
  <xdr:twoCellAnchor>
    <xdr:from>
      <xdr:col>0</xdr:col>
      <xdr:colOff>333376</xdr:colOff>
      <xdr:row>33</xdr:row>
      <xdr:rowOff>90985</xdr:rowOff>
    </xdr:from>
    <xdr:to>
      <xdr:col>0</xdr:col>
      <xdr:colOff>1232520</xdr:colOff>
      <xdr:row>33</xdr:row>
      <xdr:rowOff>702985</xdr:rowOff>
    </xdr:to>
    <xdr:pic>
      <xdr:nvPicPr>
        <xdr:cNvPr id="1228" name="图片 12" descr="屏幕剪辑"/>
        <xdr:cNvPicPr>
          <a:picLocks noChangeAspect="1"/>
        </xdr:cNvPicPr>
      </xdr:nvPicPr>
      <xdr:blipFill>
        <a:blip r:embed="rId26" cstate="screen"/>
        <a:srcRect/>
        <a:stretch>
          <a:fillRect/>
        </a:stretch>
      </xdr:blipFill>
      <xdr:spPr>
        <a:xfrm>
          <a:off x="333375" y="21007705"/>
          <a:ext cx="898525" cy="612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309880</xdr:colOff>
      <xdr:row>34</xdr:row>
      <xdr:rowOff>95885</xdr:rowOff>
    </xdr:from>
    <xdr:to>
      <xdr:col>0</xdr:col>
      <xdr:colOff>1123246</xdr:colOff>
      <xdr:row>34</xdr:row>
      <xdr:rowOff>707885</xdr:rowOff>
    </xdr:to>
    <xdr:pic>
      <xdr:nvPicPr>
        <xdr:cNvPr id="1229" name="图片 10"/>
        <xdr:cNvPicPr>
          <a:picLocks noChangeAspect="1"/>
        </xdr:cNvPicPr>
      </xdr:nvPicPr>
      <xdr:blipFill>
        <a:blip r:embed="rId27" cstate="print"/>
        <a:srcRect/>
        <a:stretch>
          <a:fillRect/>
        </a:stretch>
      </xdr:blipFill>
      <xdr:spPr>
        <a:xfrm>
          <a:off x="309880" y="21774785"/>
          <a:ext cx="812800" cy="611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304799</xdr:colOff>
      <xdr:row>35</xdr:row>
      <xdr:rowOff>90985</xdr:rowOff>
    </xdr:from>
    <xdr:to>
      <xdr:col>0</xdr:col>
      <xdr:colOff>926307</xdr:colOff>
      <xdr:row>35</xdr:row>
      <xdr:rowOff>702985</xdr:rowOff>
    </xdr:to>
    <xdr:pic>
      <xdr:nvPicPr>
        <xdr:cNvPr id="1253" name="图片 35" descr="屏幕剪辑"/>
        <xdr:cNvPicPr>
          <a:picLocks noChangeAspect="1"/>
        </xdr:cNvPicPr>
      </xdr:nvPicPr>
      <xdr:blipFill>
        <a:blip r:embed="rId28" cstate="print"/>
        <a:srcRect/>
        <a:stretch>
          <a:fillRect/>
        </a:stretch>
      </xdr:blipFill>
      <xdr:spPr>
        <a:xfrm>
          <a:off x="304165" y="22531705"/>
          <a:ext cx="621665" cy="612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112395</xdr:colOff>
      <xdr:row>1</xdr:row>
      <xdr:rowOff>248920</xdr:rowOff>
    </xdr:from>
    <xdr:to>
      <xdr:col>13</xdr:col>
      <xdr:colOff>539115</xdr:colOff>
      <xdr:row>7</xdr:row>
      <xdr:rowOff>551815</xdr:rowOff>
    </xdr:to>
    <xdr:grpSp>
      <xdr:nvGrpSpPr>
        <xdr:cNvPr id="8" name="组合 7"/>
        <xdr:cNvGrpSpPr/>
      </xdr:nvGrpSpPr>
      <xdr:grpSpPr>
        <a:xfrm>
          <a:off x="8653145" y="953770"/>
          <a:ext cx="3557270" cy="3750945"/>
          <a:chOff x="8595472" y="361950"/>
          <a:chExt cx="3632974" cy="4381482"/>
        </a:xfrm>
      </xdr:grpSpPr>
      <xdr:sp>
        <xdr:nvSpPr>
          <xdr:cNvPr id="2" name="矩形 1"/>
          <xdr:cNvSpPr/>
        </xdr:nvSpPr>
        <xdr:spPr>
          <a:xfrm>
            <a:off x="8624047" y="744071"/>
            <a:ext cx="3165759" cy="3999361"/>
          </a:xfrm>
          <a:prstGeom prst="rect">
            <a:avLst/>
          </a:prstGeom>
          <a:solidFill>
            <a:schemeClr val="accent6">
              <a:lumMod val="20000"/>
              <a:lumOff val="80000"/>
            </a:schemeClr>
          </a:solidFill>
          <a:ln w="3175">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3" name="矩形 2"/>
          <xdr:cNvSpPr/>
        </xdr:nvSpPr>
        <xdr:spPr>
          <a:xfrm>
            <a:off x="9449387" y="725021"/>
            <a:ext cx="1438879" cy="47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4" name="L 形 3"/>
          <xdr:cNvSpPr/>
        </xdr:nvSpPr>
        <xdr:spPr>
          <a:xfrm flipV="1">
            <a:off x="8595472" y="1919007"/>
            <a:ext cx="1132915" cy="1752600"/>
          </a:xfrm>
          <a:prstGeom prst="corner">
            <a:avLst>
              <a:gd name="adj1" fmla="val 17096"/>
              <a:gd name="adj2" fmla="val 16276"/>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36" name="L 形 235"/>
          <xdr:cNvSpPr/>
        </xdr:nvSpPr>
        <xdr:spPr>
          <a:xfrm>
            <a:off x="10366002" y="3090582"/>
            <a:ext cx="1427630" cy="752475"/>
          </a:xfrm>
          <a:prstGeom prst="corner">
            <a:avLst>
              <a:gd name="adj1" fmla="val 28571"/>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5" name="椭圆 4"/>
          <xdr:cNvSpPr/>
        </xdr:nvSpPr>
        <xdr:spPr>
          <a:xfrm>
            <a:off x="8947897" y="1077446"/>
            <a:ext cx="359440" cy="363361"/>
          </a:xfrm>
          <a:prstGeom prst="ellipse">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zh-CN" altLang="en-US" sz="1100">
              <a:solidFill>
                <a:schemeClr val="lt1"/>
              </a:solidFill>
              <a:latin typeface="+mn-lt"/>
              <a:ea typeface="+mn-ea"/>
              <a:cs typeface="+mn-cs"/>
            </a:endParaRPr>
          </a:p>
        </xdr:txBody>
      </xdr:sp>
      <xdr:sp>
        <xdr:nvSpPr>
          <xdr:cNvPr id="6" name="矩形 5"/>
          <xdr:cNvSpPr/>
        </xdr:nvSpPr>
        <xdr:spPr>
          <a:xfrm>
            <a:off x="8728822" y="1490382"/>
            <a:ext cx="790015" cy="2667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t>生活实践</a:t>
            </a:r>
            <a:endParaRPr lang="zh-CN" altLang="en-US" sz="1100"/>
          </a:p>
        </xdr:txBody>
      </xdr:sp>
      <xdr:sp>
        <xdr:nvSpPr>
          <xdr:cNvPr id="240" name="矩形 239"/>
          <xdr:cNvSpPr/>
        </xdr:nvSpPr>
        <xdr:spPr>
          <a:xfrm>
            <a:off x="8928848" y="2938181"/>
            <a:ext cx="742389" cy="304801"/>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t>感官训练</a:t>
            </a:r>
            <a:endParaRPr lang="zh-CN" altLang="en-US" sz="1100"/>
          </a:p>
        </xdr:txBody>
      </xdr:sp>
      <xdr:sp>
        <xdr:nvSpPr>
          <xdr:cNvPr id="241" name="矩形 240"/>
          <xdr:cNvSpPr/>
        </xdr:nvSpPr>
        <xdr:spPr>
          <a:xfrm>
            <a:off x="8919323" y="2319056"/>
            <a:ext cx="742389" cy="304801"/>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100"/>
              <a:t>感官训练</a:t>
            </a:r>
            <a:endParaRPr lang="zh-CN" altLang="en-US" sz="1100"/>
          </a:p>
        </xdr:txBody>
      </xdr:sp>
      <xdr:sp>
        <xdr:nvSpPr>
          <xdr:cNvPr id="242" name="L 形 241"/>
          <xdr:cNvSpPr/>
        </xdr:nvSpPr>
        <xdr:spPr>
          <a:xfrm flipH="1">
            <a:off x="9109823" y="3947831"/>
            <a:ext cx="822793" cy="785815"/>
          </a:xfrm>
          <a:prstGeom prst="corner">
            <a:avLst>
              <a:gd name="adj1" fmla="val 0"/>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43" name="六边形 242"/>
          <xdr:cNvSpPr/>
        </xdr:nvSpPr>
        <xdr:spPr>
          <a:xfrm>
            <a:off x="8757397" y="3985932"/>
            <a:ext cx="780490" cy="619125"/>
          </a:xfrm>
          <a:prstGeom prst="hexagon">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000"/>
              <a:t>生物学习</a:t>
            </a:r>
            <a:endParaRPr lang="zh-CN" altLang="en-US" sz="1000"/>
          </a:p>
        </xdr:txBody>
      </xdr:sp>
      <xdr:sp>
        <xdr:nvSpPr>
          <xdr:cNvPr id="245" name="六边形 244"/>
          <xdr:cNvSpPr/>
        </xdr:nvSpPr>
        <xdr:spPr>
          <a:xfrm>
            <a:off x="10318376" y="4033557"/>
            <a:ext cx="780490" cy="619125"/>
          </a:xfrm>
          <a:prstGeom prst="hexagon">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000"/>
              <a:t>地理学习</a:t>
            </a:r>
            <a:endParaRPr lang="zh-CN" altLang="en-US" sz="1000"/>
          </a:p>
        </xdr:txBody>
      </xdr:sp>
      <xdr:sp>
        <xdr:nvSpPr>
          <xdr:cNvPr id="246" name="L 形 245"/>
          <xdr:cNvSpPr/>
        </xdr:nvSpPr>
        <xdr:spPr>
          <a:xfrm flipH="1">
            <a:off x="10984567" y="3928781"/>
            <a:ext cx="823354" cy="785815"/>
          </a:xfrm>
          <a:prstGeom prst="corner">
            <a:avLst>
              <a:gd name="adj1" fmla="val 0"/>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48" name="矩形 247"/>
          <xdr:cNvSpPr/>
        </xdr:nvSpPr>
        <xdr:spPr>
          <a:xfrm>
            <a:off x="11365005" y="2785783"/>
            <a:ext cx="360000" cy="72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语言学习</a:t>
            </a:r>
            <a:endParaRPr lang="zh-CN" altLang="en-US" sz="800"/>
          </a:p>
        </xdr:txBody>
      </xdr:sp>
      <xdr:sp>
        <xdr:nvSpPr>
          <xdr:cNvPr id="249" name="矩形 248"/>
          <xdr:cNvSpPr/>
        </xdr:nvSpPr>
        <xdr:spPr>
          <a:xfrm>
            <a:off x="10813115" y="3128682"/>
            <a:ext cx="360000" cy="36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语言</a:t>
            </a:r>
            <a:endParaRPr lang="zh-CN" altLang="en-US" sz="800"/>
          </a:p>
        </xdr:txBody>
      </xdr:sp>
      <xdr:sp>
        <xdr:nvSpPr>
          <xdr:cNvPr id="251" name="L 形 250"/>
          <xdr:cNvSpPr/>
        </xdr:nvSpPr>
        <xdr:spPr>
          <a:xfrm rot="5400000" flipH="1">
            <a:off x="10701196" y="1479037"/>
            <a:ext cx="823914" cy="1456204"/>
          </a:xfrm>
          <a:prstGeom prst="corner">
            <a:avLst>
              <a:gd name="adj1" fmla="val 0"/>
              <a:gd name="adj2" fmla="val 28571"/>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xdr:nvSpPr>
          <xdr:cNvPr id="252" name="矩形 251"/>
          <xdr:cNvSpPr/>
        </xdr:nvSpPr>
        <xdr:spPr>
          <a:xfrm>
            <a:off x="10461250" y="1471333"/>
            <a:ext cx="359440" cy="72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数学学习</a:t>
            </a:r>
            <a:endParaRPr lang="zh-CN" altLang="en-US" sz="800"/>
          </a:p>
        </xdr:txBody>
      </xdr:sp>
      <xdr:sp>
        <xdr:nvSpPr>
          <xdr:cNvPr id="253" name="矩形 252"/>
          <xdr:cNvSpPr/>
        </xdr:nvSpPr>
        <xdr:spPr>
          <a:xfrm>
            <a:off x="11117915" y="1757082"/>
            <a:ext cx="359440" cy="360000"/>
          </a:xfrm>
          <a:prstGeom prst="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t>数学</a:t>
            </a:r>
            <a:endParaRPr lang="zh-CN" altLang="en-US" sz="800"/>
          </a:p>
        </xdr:txBody>
      </xdr:sp>
      <xdr:sp>
        <xdr:nvSpPr>
          <xdr:cNvPr id="7" name="饼形 6"/>
          <xdr:cNvSpPr/>
        </xdr:nvSpPr>
        <xdr:spPr>
          <a:xfrm>
            <a:off x="11365006" y="361950"/>
            <a:ext cx="863440" cy="868482"/>
          </a:xfrm>
          <a:prstGeom prst="pie">
            <a:avLst>
              <a:gd name="adj1" fmla="val 10817605"/>
              <a:gd name="adj2" fmla="val 1620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solidFill>
                <a:schemeClr val="tx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21&#39640;&#26657;&#23454;&#35757;&#23460;%20-%20&#33945;&#21488;&#26797;&#21033;&#25945;&#23460;&#37197;&#32622;042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AM蒙台梭利3-6岁教室配置"/>
      <sheetName val="2021高校实训室 - 蒙台梭利教室配置0422"/>
    </sheetNames>
    <sheetDataSet>
      <sheetData sheetId="0"/>
      <sheetData sheetId="1" refreshError="1"/>
    </sheetDataSet>
  </externalBook>
</externalLink>
</file>

<file path=xl/tables/table1.xml><?xml version="1.0" encoding="utf-8"?>
<table xmlns="http://schemas.openxmlformats.org/spreadsheetml/2006/main" id="5" name="Table456" displayName="Table456" ref="B2:H41" totalsRowShown="0">
  <autoFilter ref="B2:H41"/>
  <tableColumns count="7">
    <tableColumn id="1" name="Item code" dataDxfId="0"/>
    <tableColumn id="2" name="库存代码" dataDxfId="1"/>
    <tableColumn id="3" name="品   名" dataDxfId="2"/>
    <tableColumn id="4" name="单   价" dataDxfId="3"/>
    <tableColumn id="5" name="数量" dataDxfId="4"/>
    <tableColumn id="6" name="金额" dataDxfId="5"/>
    <tableColumn id="7" name="备注" dataDxfId="6"/>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showGridLines="0" tabSelected="1" zoomScale="130" zoomScaleNormal="130" topLeftCell="A40" workbookViewId="0">
      <selection activeCell="A20" sqref="$A20:$XFD20"/>
    </sheetView>
  </sheetViews>
  <sheetFormatPr defaultColWidth="9.12962962962963" defaultRowHeight="15"/>
  <cols>
    <col min="1" max="1" width="18.1296296296296" style="4" customWidth="1"/>
    <col min="2" max="2" width="12.6296296296296" style="5" customWidth="1"/>
    <col min="3" max="3" width="12.6296296296296" style="6" customWidth="1"/>
    <col min="4" max="4" width="22.3796296296296" style="6" customWidth="1"/>
    <col min="5" max="5" width="16.1296296296296" style="6" customWidth="1"/>
    <col min="6" max="6" width="8.62962962962963" style="7" customWidth="1"/>
    <col min="7" max="7" width="13.3796296296296" style="7" customWidth="1"/>
    <col min="8" max="8" width="20.6296296296296" style="8" customWidth="1"/>
    <col min="9" max="16384" width="9.12962962962963" style="9"/>
  </cols>
  <sheetData>
    <row r="1" ht="55.5" customHeight="1" spans="1:9">
      <c r="A1" s="10"/>
      <c r="B1" s="11" t="s">
        <v>0</v>
      </c>
      <c r="C1" s="12"/>
      <c r="D1" s="12"/>
      <c r="E1" s="12"/>
      <c r="F1" s="13"/>
      <c r="G1" s="13"/>
      <c r="H1" s="14"/>
      <c r="I1" s="61"/>
    </row>
    <row r="2" s="1" customFormat="1" ht="31.5" customHeight="1" spans="1:8">
      <c r="A2" s="15" t="s">
        <v>1</v>
      </c>
      <c r="B2" s="16" t="s">
        <v>2</v>
      </c>
      <c r="C2" s="17" t="s">
        <v>3</v>
      </c>
      <c r="D2" s="17" t="s">
        <v>4</v>
      </c>
      <c r="E2" s="18" t="s">
        <v>5</v>
      </c>
      <c r="F2" s="19" t="s">
        <v>6</v>
      </c>
      <c r="G2" s="20" t="s">
        <v>7</v>
      </c>
      <c r="H2" s="21" t="s">
        <v>8</v>
      </c>
    </row>
    <row r="3" s="2" customFormat="1" ht="30" customHeight="1" spans="1:8">
      <c r="A3" s="22" t="s">
        <v>9</v>
      </c>
      <c r="B3" s="23" t="s">
        <v>10</v>
      </c>
      <c r="C3" s="24"/>
      <c r="D3" s="24"/>
      <c r="E3" s="25"/>
      <c r="F3" s="24"/>
      <c r="G3" s="24"/>
      <c r="H3" s="26"/>
    </row>
    <row r="4" s="2" customFormat="1" ht="30" customHeight="1" spans="1:8">
      <c r="A4" s="27"/>
      <c r="B4" s="23" t="s">
        <v>11</v>
      </c>
      <c r="C4" s="24"/>
      <c r="D4" s="24"/>
      <c r="E4" s="25"/>
      <c r="F4" s="24"/>
      <c r="G4" s="24"/>
      <c r="H4" s="26"/>
    </row>
    <row r="5" s="3" customFormat="1" ht="60" customHeight="1" spans="1:8">
      <c r="A5" s="28"/>
      <c r="B5" s="29" t="s">
        <v>12</v>
      </c>
      <c r="C5" s="30" t="s">
        <v>13</v>
      </c>
      <c r="D5" s="31" t="s">
        <v>14</v>
      </c>
      <c r="E5" s="32">
        <v>2069</v>
      </c>
      <c r="F5" s="30">
        <v>2</v>
      </c>
      <c r="G5" s="30">
        <f>Table456[[#This Row],[单   价]]*Table456[[#This Row],[数量]]</f>
        <v>4138</v>
      </c>
      <c r="H5" s="33"/>
    </row>
    <row r="6" s="3" customFormat="1" ht="60" customHeight="1" spans="1:8">
      <c r="A6" s="28"/>
      <c r="B6" s="33" t="s">
        <v>15</v>
      </c>
      <c r="C6" s="33" t="s">
        <v>16</v>
      </c>
      <c r="D6" s="33" t="s">
        <v>17</v>
      </c>
      <c r="E6" s="33">
        <v>559</v>
      </c>
      <c r="F6" s="34">
        <v>4</v>
      </c>
      <c r="G6" s="34">
        <f>Table456[[#This Row],[单   价]]*Table456[[#This Row],[数量]]</f>
        <v>2236</v>
      </c>
      <c r="H6" s="35"/>
    </row>
    <row r="7" s="3" customFormat="1" ht="60" customHeight="1" spans="1:8">
      <c r="A7" s="36"/>
      <c r="B7" s="33" t="s">
        <v>18</v>
      </c>
      <c r="C7" s="33">
        <v>822969</v>
      </c>
      <c r="D7" s="33" t="s">
        <v>19</v>
      </c>
      <c r="E7" s="33">
        <v>1829</v>
      </c>
      <c r="F7" s="37">
        <v>2</v>
      </c>
      <c r="G7" s="38">
        <v>3658</v>
      </c>
      <c r="H7" s="39"/>
    </row>
    <row r="8" s="3" customFormat="1" ht="60" customHeight="1" spans="1:8">
      <c r="A8" s="36"/>
      <c r="B8" s="33" t="s">
        <v>15</v>
      </c>
      <c r="C8" s="33">
        <v>822907</v>
      </c>
      <c r="D8" s="33" t="s">
        <v>20</v>
      </c>
      <c r="E8" s="33">
        <v>559</v>
      </c>
      <c r="F8" s="40">
        <v>6</v>
      </c>
      <c r="G8" s="41">
        <v>3354</v>
      </c>
      <c r="H8" s="42"/>
    </row>
    <row r="9" s="3" customFormat="1" ht="60" customHeight="1" spans="1:8">
      <c r="A9" s="28"/>
      <c r="B9" s="29" t="s">
        <v>21</v>
      </c>
      <c r="C9" s="30" t="s">
        <v>22</v>
      </c>
      <c r="D9" s="30" t="s">
        <v>23</v>
      </c>
      <c r="E9" s="32">
        <v>1389</v>
      </c>
      <c r="F9" s="30">
        <v>1</v>
      </c>
      <c r="G9" s="30">
        <v>1389</v>
      </c>
      <c r="H9" s="33" t="s">
        <v>24</v>
      </c>
    </row>
    <row r="10" s="3" customFormat="1" ht="60" customHeight="1" spans="1:8">
      <c r="A10" s="28"/>
      <c r="B10" s="29" t="s">
        <v>25</v>
      </c>
      <c r="C10" s="30" t="s">
        <v>26</v>
      </c>
      <c r="D10" s="30" t="s">
        <v>27</v>
      </c>
      <c r="E10" s="32">
        <v>179</v>
      </c>
      <c r="F10" s="30">
        <v>1</v>
      </c>
      <c r="G10" s="30" t="e">
        <f>[1]!Table456[[#This Row],[单   价]]*[1]!Table456[[#This Row],[数量]]</f>
        <v>#REF!</v>
      </c>
      <c r="H10" s="33" t="s">
        <v>24</v>
      </c>
    </row>
    <row r="11" s="3" customFormat="1" ht="60" customHeight="1" spans="1:8">
      <c r="A11" s="28"/>
      <c r="B11" s="29" t="s">
        <v>28</v>
      </c>
      <c r="C11" s="30" t="s">
        <v>29</v>
      </c>
      <c r="D11" s="30" t="s">
        <v>30</v>
      </c>
      <c r="E11" s="32">
        <v>189</v>
      </c>
      <c r="F11" s="30">
        <v>1</v>
      </c>
      <c r="G11" s="30">
        <f>Table456[[#This Row],[单   价]]*Table456[[#This Row],[数量]]</f>
        <v>189</v>
      </c>
      <c r="H11" s="33" t="s">
        <v>24</v>
      </c>
    </row>
    <row r="12" s="3" customFormat="1" ht="60" customHeight="1" spans="1:8">
      <c r="A12" s="28"/>
      <c r="B12" s="29" t="s">
        <v>31</v>
      </c>
      <c r="C12" s="30" t="s">
        <v>32</v>
      </c>
      <c r="D12" s="30" t="s">
        <v>33</v>
      </c>
      <c r="E12" s="32">
        <v>989</v>
      </c>
      <c r="F12" s="30">
        <v>1</v>
      </c>
      <c r="G12" s="30">
        <f>Table456[[#This Row],[单   价]]*Table456[[#This Row],[数量]]</f>
        <v>989</v>
      </c>
      <c r="H12" s="33" t="s">
        <v>24</v>
      </c>
    </row>
    <row r="13" s="2" customFormat="1" ht="30" customHeight="1" spans="1:8">
      <c r="A13" s="22" t="s">
        <v>34</v>
      </c>
      <c r="B13" s="43" t="s">
        <v>35</v>
      </c>
      <c r="C13" s="44"/>
      <c r="D13" s="44"/>
      <c r="E13" s="25"/>
      <c r="F13" s="44"/>
      <c r="G13" s="44"/>
      <c r="H13" s="26"/>
    </row>
    <row r="14" s="2" customFormat="1" ht="30" customHeight="1" spans="1:8">
      <c r="A14" s="27"/>
      <c r="B14" s="45" t="s">
        <v>36</v>
      </c>
      <c r="C14" s="44"/>
      <c r="D14" s="44"/>
      <c r="E14" s="25"/>
      <c r="F14" s="44"/>
      <c r="G14" s="44"/>
      <c r="H14" s="26"/>
    </row>
    <row r="15" s="3" customFormat="1" ht="60" customHeight="1" spans="1:8">
      <c r="A15" s="28"/>
      <c r="B15" s="29" t="s">
        <v>37</v>
      </c>
      <c r="C15" s="30" t="s">
        <v>38</v>
      </c>
      <c r="D15" s="46" t="s">
        <v>39</v>
      </c>
      <c r="E15" s="32">
        <v>159</v>
      </c>
      <c r="F15" s="30">
        <v>1</v>
      </c>
      <c r="G15" s="30">
        <f>Table456[[#This Row],[单   价]]*Table456[[#This Row],[数量]]</f>
        <v>159</v>
      </c>
      <c r="H15" s="33" t="s">
        <v>40</v>
      </c>
    </row>
    <row r="16" s="3" customFormat="1" ht="60" customHeight="1" spans="1:8">
      <c r="A16" s="28"/>
      <c r="B16" s="29" t="s">
        <v>41</v>
      </c>
      <c r="C16" s="30" t="s">
        <v>42</v>
      </c>
      <c r="D16" s="30" t="s">
        <v>43</v>
      </c>
      <c r="E16" s="32">
        <v>589</v>
      </c>
      <c r="F16" s="30">
        <v>1</v>
      </c>
      <c r="G16" s="30">
        <f>Table456[[#This Row],[单   价]]*Table456[[#This Row],[数量]]</f>
        <v>589</v>
      </c>
      <c r="H16" s="33" t="s">
        <v>40</v>
      </c>
    </row>
    <row r="17" s="3" customFormat="1" ht="60" customHeight="1" spans="1:8">
      <c r="A17" s="28"/>
      <c r="B17" s="29" t="s">
        <v>44</v>
      </c>
      <c r="C17" s="30" t="s">
        <v>45</v>
      </c>
      <c r="D17" s="30" t="s">
        <v>46</v>
      </c>
      <c r="E17" s="32">
        <v>999</v>
      </c>
      <c r="F17" s="30">
        <v>1</v>
      </c>
      <c r="G17" s="30">
        <f>Table456[[#This Row],[单   价]]*Table456[[#This Row],[数量]]</f>
        <v>999</v>
      </c>
      <c r="H17" s="33" t="s">
        <v>40</v>
      </c>
    </row>
    <row r="18" s="2" customFormat="1" ht="30" customHeight="1" spans="1:8">
      <c r="A18" s="22" t="s">
        <v>47</v>
      </c>
      <c r="B18" s="23" t="s">
        <v>48</v>
      </c>
      <c r="C18" s="47"/>
      <c r="D18" s="47"/>
      <c r="E18" s="48"/>
      <c r="F18" s="49"/>
      <c r="G18" s="49"/>
      <c r="H18" s="49"/>
    </row>
    <row r="19" s="2" customFormat="1" ht="30" customHeight="1" spans="1:8">
      <c r="A19" s="27"/>
      <c r="B19" s="23" t="s">
        <v>49</v>
      </c>
      <c r="C19" s="47"/>
      <c r="D19" s="47"/>
      <c r="E19" s="48"/>
      <c r="F19" s="49"/>
      <c r="G19" s="49"/>
      <c r="H19" s="49"/>
    </row>
    <row r="20" s="3" customFormat="1" ht="60" customHeight="1" spans="1:8">
      <c r="A20" s="28"/>
      <c r="B20" s="29" t="s">
        <v>50</v>
      </c>
      <c r="C20" s="30" t="s">
        <v>51</v>
      </c>
      <c r="D20" s="30" t="s">
        <v>52</v>
      </c>
      <c r="E20" s="32">
        <v>349</v>
      </c>
      <c r="F20" s="30">
        <v>1</v>
      </c>
      <c r="G20" s="30">
        <f>Table456[[#This Row],[单   价]]*Table456[[#This Row],[数量]]</f>
        <v>349</v>
      </c>
      <c r="H20" s="33" t="s">
        <v>53</v>
      </c>
    </row>
    <row r="21" s="3" customFormat="1" ht="60" customHeight="1" spans="1:8">
      <c r="A21" s="28"/>
      <c r="B21" s="29" t="s">
        <v>54</v>
      </c>
      <c r="C21" s="30" t="s">
        <v>55</v>
      </c>
      <c r="D21" s="30" t="s">
        <v>56</v>
      </c>
      <c r="E21" s="32">
        <v>589</v>
      </c>
      <c r="F21" s="30">
        <v>1</v>
      </c>
      <c r="G21" s="30">
        <f>Table456[[#This Row],[单   价]]*Table456[[#This Row],[数量]]</f>
        <v>589</v>
      </c>
      <c r="H21" s="33" t="s">
        <v>53</v>
      </c>
    </row>
    <row r="22" s="3" customFormat="1" ht="60" customHeight="1" spans="1:8">
      <c r="A22" s="28"/>
      <c r="B22" s="29" t="s">
        <v>57</v>
      </c>
      <c r="C22" s="30" t="s">
        <v>58</v>
      </c>
      <c r="D22" s="30" t="s">
        <v>59</v>
      </c>
      <c r="E22" s="32">
        <v>419</v>
      </c>
      <c r="F22" s="30">
        <v>1</v>
      </c>
      <c r="G22" s="30">
        <f>Table456[[#This Row],[单   价]]*Table456[[#This Row],[数量]]</f>
        <v>419</v>
      </c>
      <c r="H22" s="33" t="s">
        <v>53</v>
      </c>
    </row>
    <row r="23" s="3" customFormat="1" ht="60" customHeight="1" spans="1:8">
      <c r="A23" s="28"/>
      <c r="B23" s="29" t="s">
        <v>60</v>
      </c>
      <c r="C23" s="30" t="s">
        <v>61</v>
      </c>
      <c r="D23" s="30" t="s">
        <v>62</v>
      </c>
      <c r="E23" s="32">
        <v>1669</v>
      </c>
      <c r="F23" s="30">
        <v>1</v>
      </c>
      <c r="G23" s="30">
        <f>Table456[[#This Row],[单   价]]*Table456[[#This Row],[数量]]</f>
        <v>1669</v>
      </c>
      <c r="H23" s="33" t="s">
        <v>53</v>
      </c>
    </row>
    <row r="24" s="3" customFormat="1" ht="60" customHeight="1" spans="1:8">
      <c r="A24" s="28"/>
      <c r="B24" s="29" t="s">
        <v>63</v>
      </c>
      <c r="C24" s="30" t="s">
        <v>64</v>
      </c>
      <c r="D24" s="30" t="s">
        <v>65</v>
      </c>
      <c r="E24" s="32">
        <v>2439</v>
      </c>
      <c r="F24" s="30">
        <v>1</v>
      </c>
      <c r="G24" s="30">
        <f>Table456[[#This Row],[单   价]]*Table456[[#This Row],[数量]]</f>
        <v>2439</v>
      </c>
      <c r="H24" s="33" t="s">
        <v>53</v>
      </c>
    </row>
    <row r="25" s="3" customFormat="1" ht="60" customHeight="1" spans="1:8">
      <c r="A25" s="28"/>
      <c r="B25" s="29" t="s">
        <v>66</v>
      </c>
      <c r="C25" s="30" t="s">
        <v>67</v>
      </c>
      <c r="D25" s="30" t="s">
        <v>68</v>
      </c>
      <c r="E25" s="32">
        <v>799</v>
      </c>
      <c r="F25" s="30">
        <v>1</v>
      </c>
      <c r="G25" s="30">
        <f>Table456[[#This Row],[单   价]]*Table456[[#This Row],[数量]]</f>
        <v>799</v>
      </c>
      <c r="H25" s="33" t="s">
        <v>53</v>
      </c>
    </row>
    <row r="26" s="3" customFormat="1" ht="60" customHeight="1" spans="1:8">
      <c r="A26" s="28"/>
      <c r="B26" s="29" t="s">
        <v>69</v>
      </c>
      <c r="C26" s="30" t="s">
        <v>70</v>
      </c>
      <c r="D26" s="30" t="s">
        <v>71</v>
      </c>
      <c r="E26" s="32">
        <v>69</v>
      </c>
      <c r="F26" s="30">
        <v>1</v>
      </c>
      <c r="G26" s="30">
        <f>Table456[[#This Row],[单   价]]*Table456[[#This Row],[数量]]</f>
        <v>69</v>
      </c>
      <c r="H26" s="33" t="s">
        <v>53</v>
      </c>
    </row>
    <row r="27" s="3" customFormat="1" ht="60" customHeight="1" spans="1:8">
      <c r="A27" s="28"/>
      <c r="B27" s="29" t="s">
        <v>72</v>
      </c>
      <c r="C27" s="30" t="s">
        <v>73</v>
      </c>
      <c r="D27" s="30" t="s">
        <v>74</v>
      </c>
      <c r="E27" s="32">
        <v>59</v>
      </c>
      <c r="F27" s="30">
        <v>1</v>
      </c>
      <c r="G27" s="30">
        <f>Table456[[#This Row],[单   价]]*Table456[[#This Row],[数量]]</f>
        <v>59</v>
      </c>
      <c r="H27" s="33" t="s">
        <v>53</v>
      </c>
    </row>
    <row r="28" s="2" customFormat="1" ht="30" customHeight="1" spans="1:8">
      <c r="A28" s="22" t="s">
        <v>75</v>
      </c>
      <c r="B28" s="45" t="s">
        <v>76</v>
      </c>
      <c r="C28" s="44"/>
      <c r="D28" s="44"/>
      <c r="E28" s="25"/>
      <c r="F28" s="44"/>
      <c r="G28" s="44"/>
      <c r="H28" s="26"/>
    </row>
    <row r="29" s="2" customFormat="1" ht="30" customHeight="1" spans="1:8">
      <c r="A29" s="27"/>
      <c r="B29" s="45" t="s">
        <v>77</v>
      </c>
      <c r="C29" s="44"/>
      <c r="D29" s="44"/>
      <c r="E29" s="25"/>
      <c r="F29" s="44"/>
      <c r="G29" s="44"/>
      <c r="H29" s="26"/>
    </row>
    <row r="30" s="3" customFormat="1" ht="60" customHeight="1" spans="1:8">
      <c r="A30" s="28"/>
      <c r="B30" s="33" t="s">
        <v>78</v>
      </c>
      <c r="C30" s="33" t="s">
        <v>79</v>
      </c>
      <c r="D30" s="33" t="s">
        <v>80</v>
      </c>
      <c r="E30" s="33">
        <v>209</v>
      </c>
      <c r="F30" s="33">
        <v>1</v>
      </c>
      <c r="G30" s="33">
        <f>Table456[[#This Row],[单   价]]*Table456[[#This Row],[数量]]</f>
        <v>209</v>
      </c>
      <c r="H30" s="33" t="s">
        <v>81</v>
      </c>
    </row>
    <row r="31" s="3" customFormat="1" ht="60" customHeight="1" spans="1:8">
      <c r="A31" s="28"/>
      <c r="B31" s="33" t="s">
        <v>82</v>
      </c>
      <c r="C31" s="33" t="s">
        <v>83</v>
      </c>
      <c r="D31" s="33" t="s">
        <v>84</v>
      </c>
      <c r="E31" s="33">
        <v>409</v>
      </c>
      <c r="F31" s="33">
        <v>1</v>
      </c>
      <c r="G31" s="33">
        <f>Table456[[#This Row],[单   价]]*Table456[[#This Row],[数量]]</f>
        <v>409</v>
      </c>
      <c r="H31" s="33" t="s">
        <v>81</v>
      </c>
    </row>
    <row r="32" s="2" customFormat="1" ht="30" customHeight="1" spans="1:8">
      <c r="A32" s="22" t="s">
        <v>85</v>
      </c>
      <c r="B32" s="33" t="s">
        <v>86</v>
      </c>
      <c r="C32" s="33"/>
      <c r="D32" s="33"/>
      <c r="E32" s="33"/>
      <c r="F32" s="33"/>
      <c r="G32" s="33"/>
      <c r="H32" s="33"/>
    </row>
    <row r="33" s="2" customFormat="1" ht="30" customHeight="1" spans="1:8">
      <c r="A33" s="27"/>
      <c r="B33" s="23" t="s">
        <v>87</v>
      </c>
      <c r="C33" s="50"/>
      <c r="D33" s="44"/>
      <c r="E33" s="25"/>
      <c r="F33" s="51"/>
      <c r="G33" s="51"/>
      <c r="H33" s="52"/>
    </row>
    <row r="34" s="3" customFormat="1" ht="60" customHeight="1" spans="1:8">
      <c r="A34" s="28"/>
      <c r="B34" s="29" t="s">
        <v>88</v>
      </c>
      <c r="C34" s="30" t="s">
        <v>89</v>
      </c>
      <c r="D34" s="30" t="s">
        <v>90</v>
      </c>
      <c r="E34" s="32">
        <v>1129</v>
      </c>
      <c r="F34" s="30">
        <v>1</v>
      </c>
      <c r="G34" s="30">
        <f>Table456[[#This Row],[单   价]]*Table456[[#This Row],[数量]]</f>
        <v>1129</v>
      </c>
      <c r="H34" s="33" t="s">
        <v>91</v>
      </c>
    </row>
    <row r="35" s="3" customFormat="1" ht="60" customHeight="1" spans="1:8">
      <c r="A35" s="28"/>
      <c r="B35" s="29" t="s">
        <v>92</v>
      </c>
      <c r="C35" s="30">
        <v>823411</v>
      </c>
      <c r="D35" s="30" t="s">
        <v>93</v>
      </c>
      <c r="E35" s="32">
        <v>1019</v>
      </c>
      <c r="F35" s="30">
        <v>1</v>
      </c>
      <c r="G35" s="30">
        <f>Table456[[#This Row],[单   价]]*Table456[[#This Row],[数量]]</f>
        <v>1019</v>
      </c>
      <c r="H35" s="33" t="s">
        <v>91</v>
      </c>
    </row>
    <row r="36" s="3" customFormat="1" ht="60" customHeight="1" spans="1:8">
      <c r="A36" s="28"/>
      <c r="B36" s="29" t="s">
        <v>94</v>
      </c>
      <c r="C36" s="30" t="s">
        <v>95</v>
      </c>
      <c r="D36" s="31" t="s">
        <v>96</v>
      </c>
      <c r="E36" s="32">
        <v>7339</v>
      </c>
      <c r="F36" s="30">
        <v>1</v>
      </c>
      <c r="G36" s="30">
        <f>Table456[[#This Row],[单   价]]*Table456[[#This Row],[数量]]</f>
        <v>7339</v>
      </c>
      <c r="H36" s="33" t="s">
        <v>91</v>
      </c>
    </row>
    <row r="37" s="2" customFormat="1" ht="60" customHeight="1" spans="1:8">
      <c r="A37" s="53" t="s">
        <v>97</v>
      </c>
      <c r="B37" s="54"/>
      <c r="C37" s="44"/>
      <c r="D37" s="44"/>
      <c r="E37" s="25"/>
      <c r="F37" s="51"/>
      <c r="G37" s="51"/>
      <c r="H37" s="52"/>
    </row>
    <row r="38" s="3" customFormat="1" ht="60" customHeight="1" spans="1:8">
      <c r="A38" s="28"/>
      <c r="B38" s="29" t="s">
        <v>98</v>
      </c>
      <c r="C38" s="30" t="s">
        <v>99</v>
      </c>
      <c r="D38" s="55" t="s">
        <v>100</v>
      </c>
      <c r="E38" s="32">
        <v>3539</v>
      </c>
      <c r="F38" s="30">
        <v>2</v>
      </c>
      <c r="G38" s="30">
        <f>Table456[[#This Row],[单   价]]*Table456[[#This Row],[数量]]</f>
        <v>7078</v>
      </c>
      <c r="H38" s="33" t="s">
        <v>101</v>
      </c>
    </row>
    <row r="39" s="3" customFormat="1" ht="60" customHeight="1" spans="1:8">
      <c r="A39" s="28"/>
      <c r="B39" s="29" t="s">
        <v>102</v>
      </c>
      <c r="C39" s="30" t="s">
        <v>103</v>
      </c>
      <c r="D39" s="46" t="s">
        <v>104</v>
      </c>
      <c r="E39" s="32">
        <v>539</v>
      </c>
      <c r="F39" s="30">
        <v>3</v>
      </c>
      <c r="G39" s="30">
        <f>Table456[[#This Row],[单   价]]*Table456[[#This Row],[数量]]</f>
        <v>1617</v>
      </c>
      <c r="H39" s="33"/>
    </row>
    <row r="40" s="3" customFormat="1" ht="60" customHeight="1" spans="1:8">
      <c r="A40" s="28"/>
      <c r="B40" s="29" t="s">
        <v>105</v>
      </c>
      <c r="C40" s="30" t="s">
        <v>106</v>
      </c>
      <c r="D40" s="31" t="s">
        <v>107</v>
      </c>
      <c r="E40" s="32">
        <v>1979</v>
      </c>
      <c r="F40" s="30">
        <v>1</v>
      </c>
      <c r="G40" s="30">
        <f>Table456[[#This Row],[单   价]]*Table456[[#This Row],[数量]]</f>
        <v>1979</v>
      </c>
      <c r="H40" s="33" t="s">
        <v>101</v>
      </c>
    </row>
    <row r="41" s="3" customFormat="1" ht="60" customHeight="1" spans="1:8">
      <c r="A41" s="28"/>
      <c r="B41" s="29" t="s">
        <v>108</v>
      </c>
      <c r="C41" s="30" t="s">
        <v>109</v>
      </c>
      <c r="D41" s="55" t="s">
        <v>110</v>
      </c>
      <c r="E41" s="32">
        <v>1279</v>
      </c>
      <c r="F41" s="30">
        <v>1</v>
      </c>
      <c r="G41" s="30">
        <f>Table456[[#This Row],[单   价]]*Table456[[#This Row],[数量]]</f>
        <v>1279</v>
      </c>
      <c r="H41" s="33" t="s">
        <v>111</v>
      </c>
    </row>
    <row r="42" s="3" customFormat="1" ht="11.4" spans="1:8">
      <c r="A42" s="56"/>
      <c r="B42" s="57"/>
      <c r="C42" s="58"/>
      <c r="D42" s="58"/>
      <c r="E42" s="58"/>
      <c r="F42" s="59"/>
      <c r="G42" s="59"/>
      <c r="H42" s="60"/>
    </row>
  </sheetData>
  <mergeCells count="5">
    <mergeCell ref="A3:A4"/>
    <mergeCell ref="A13:A14"/>
    <mergeCell ref="A18:A19"/>
    <mergeCell ref="A28:A29"/>
    <mergeCell ref="A32:A33"/>
  </mergeCells>
  <pageMargins left="0.7" right="0.7" top="0.75" bottom="0.75" header="0.3" footer="0.3"/>
  <pageSetup paperSize="9" orientation="portrait"/>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GAM蒙台梭利3-6岁教室配置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Valentina Marocchi</dc:creator>
  <cp:lastModifiedBy>偏爱</cp:lastModifiedBy>
  <dcterms:created xsi:type="dcterms:W3CDTF">2019-06-03T15:10:00Z</dcterms:created>
  <dcterms:modified xsi:type="dcterms:W3CDTF">2022-06-08T07:30:50Z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2052-11.1.0.10358</vt:lpwstr>
  </property>
  <property fmtid="{D5CDD505-2E9C-101B-9397-08002B2CF9AE}" pid="3" name="ICV">
    <vt:lpwstr>4E28BEECA3494323B2AD4860C0945E1A</vt:lpwstr>
  </property>
</Properties>
</file>