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G:\.shortcut-targets-by-id\1GUqbJDHY0n645y83Z06gjx0X8tBAnhgW\ARTIGO MINI GERAÇÃO DE ENERGIA SOLAR\dados_energia_solar\"/>
    </mc:Choice>
  </mc:AlternateContent>
  <xr:revisionPtr revIDLastSave="0" documentId="13_ncr:1_{386189AD-88EC-4575-8CA5-21C683F42AF5}" xr6:coauthVersionLast="47" xr6:coauthVersionMax="47" xr10:uidLastSave="{00000000-0000-0000-0000-000000000000}"/>
  <bookViews>
    <workbookView xWindow="14295" yWindow="0" windowWidth="14610" windowHeight="15585" tabRatio="771" xr2:uid="{00000000-000D-0000-FFFF-FFFF00000000}"/>
  </bookViews>
  <sheets>
    <sheet name="Plan1" sheetId="1" r:id="rId1"/>
    <sheet name="Planilha3" sheetId="4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D24" i="4"/>
  <c r="E24" i="4"/>
  <c r="F24" i="4"/>
  <c r="G24" i="4"/>
  <c r="H24" i="4"/>
  <c r="I24" i="4"/>
  <c r="J24" i="4"/>
  <c r="K24" i="4"/>
  <c r="L24" i="4"/>
  <c r="M24" i="4"/>
  <c r="N24" i="4"/>
  <c r="O24" i="4"/>
  <c r="B24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BB597B-1C72-4FE4-88FC-E2C641B7846F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<sst xmlns="http://schemas.openxmlformats.org/spreadsheetml/2006/main" count="494" uniqueCount="59">
  <si>
    <t>Ano</t>
  </si>
  <si>
    <t xml:space="preserve">Estado
</t>
  </si>
  <si>
    <t>BRASIL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</si>
  <si>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</si>
  <si>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</si>
  <si>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</si>
  <si>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</si>
  <si>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</si>
  <si>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</si>
  <si>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</si>
  <si>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</si>
  <si>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</si>
  <si>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</si>
  <si>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</si>
  <si>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</si>
  <si>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</si>
  <si>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</si>
  <si>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</si>
  <si>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</si>
  <si>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</si>
  <si>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</si>
  <si>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</si>
  <si>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</si>
  <si>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</si>
  <si>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</si>
  <si>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</si>
  <si>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</si>
  <si>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</si>
  <si>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</si>
  <si>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G. do Sul</t>
  </si>
  <si>
    <t>CENTRO OESTE</t>
  </si>
  <si>
    <t>Mato G. do Sul</t>
  </si>
  <si>
    <t>Mato Grosso</t>
  </si>
  <si>
    <t>Goiás</t>
  </si>
  <si>
    <t>Distrito Federal</t>
  </si>
  <si>
    <t>Geração total</t>
  </si>
  <si>
    <t>Hidro</t>
  </si>
  <si>
    <t xml:space="preserve"> Eólica </t>
  </si>
  <si>
    <t>Termo</t>
  </si>
  <si>
    <t>Bagaço de cana</t>
  </si>
  <si>
    <t>Lenha</t>
  </si>
  <si>
    <t>Licor Preto</t>
  </si>
  <si>
    <t>Out. Fontes renováveis</t>
  </si>
  <si>
    <t>Carvão vapor</t>
  </si>
  <si>
    <t>Gás natural</t>
  </si>
  <si>
    <t>Gás de coqueria</t>
  </si>
  <si>
    <t>Óleo combustível</t>
  </si>
  <si>
    <t>Óleo diesel</t>
  </si>
  <si>
    <t>Out. Fontes não renováveis</t>
  </si>
  <si>
    <t xml:space="preserve"> Solar</t>
  </si>
  <si>
    <t xml:space="preserve"> Nuclear</t>
  </si>
  <si>
    <t>Consumo</t>
  </si>
  <si>
    <t>Rótulos de Coluna</t>
  </si>
  <si>
    <t>Total Geral</t>
  </si>
  <si>
    <t>Soma de Geração total</t>
  </si>
  <si>
    <t>Soma de  Solar</t>
  </si>
  <si>
    <t>Prticipação (%)</t>
  </si>
  <si>
    <t>Geração Total</t>
  </si>
  <si>
    <t>Geração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</si>
</sst>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theme="1"/>
      <name val="Verdana"/>
      <family val="2"/>
    </font>
    <font>
      <sz val="10"/>
      <name val="Arial"/>
      <family val="2"/>
    </font>
    <font>
      <b/>
      <sz val="6"/>
      <name val="Verdana"/>
      <family val="2"/>
    </font>
    <font>
      <sz val="6"/>
      <name val="Verdan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164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4" fillId="0" borderId="2" xfId="2" applyNumberFormat="1" applyFont="1" applyBorder="1" applyAlignment="1"/>
    <xf numFmtId="3" fontId="4" fillId="0" borderId="1" xfId="1" applyNumberFormat="1" applyFont="1" applyFill="1" applyBorder="1" applyAlignment="1">
      <alignment horizontal="center" vertical="center" wrapText="1"/>
    </xf>
    <xf numFmtId="3" fontId="4" fillId="2" borderId="1" xfId="1" applyNumberFormat="1" applyFont="1" applyFill="1" applyBorder="1" applyAlignment="1">
      <alignment horizontal="center" vertical="center" wrapText="1"/>
    </xf>
    <xf numFmtId="3" fontId="5" fillId="0" borderId="2" xfId="2" applyNumberFormat="1" applyFont="1" applyBorder="1" applyAlignment="1"/>
    <xf numFmtId="3" fontId="5" fillId="0" borderId="1" xfId="1" applyNumberFormat="1" applyFont="1" applyFill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3" fontId="5" fillId="2" borderId="2" xfId="2" applyNumberFormat="1" applyFont="1" applyFill="1" applyBorder="1" applyAlignment="1"/>
    <xf numFmtId="3" fontId="4" fillId="0" borderId="1" xfId="2" applyNumberFormat="1" applyFont="1" applyBorder="1" applyAlignment="1"/>
    <xf numFmtId="3" fontId="5" fillId="0" borderId="1" xfId="2" applyNumberFormat="1" applyFont="1" applyBorder="1" applyAlignment="1"/>
    <xf numFmtId="0" fontId="6" fillId="0" borderId="0" xfId="0" applyFont="1"/>
    <xf numFmtId="3" fontId="4" fillId="0" borderId="1" xfId="1" applyNumberFormat="1" applyFont="1" applyFill="1" applyBorder="1" applyAlignment="1">
      <alignment horizontal="centerContinuous" vertical="center" wrapText="1"/>
    </xf>
    <xf numFmtId="3" fontId="4" fillId="2" borderId="1" xfId="1" applyNumberFormat="1" applyFont="1" applyFill="1" applyBorder="1" applyAlignment="1">
      <alignment horizontal="centerContinuous" vertical="center" wrapText="1"/>
    </xf>
    <xf numFmtId="3" fontId="5" fillId="0" borderId="1" xfId="1" applyNumberFormat="1" applyFont="1" applyFill="1" applyBorder="1" applyAlignment="1">
      <alignment horizontal="centerContinuous" vertical="center" wrapText="1"/>
    </xf>
    <xf numFmtId="3" fontId="5" fillId="2" borderId="1" xfId="1" applyNumberFormat="1" applyFont="1" applyFill="1" applyBorder="1" applyAlignment="1">
      <alignment horizontal="centerContinuous" vertical="center" wrapText="1"/>
    </xf>
    <xf numFmtId="165" fontId="4" fillId="0" borderId="1" xfId="1" applyNumberFormat="1" applyFont="1" applyFill="1" applyBorder="1" applyAlignment="1">
      <alignment horizontal="centerContinuous" vertical="center" wrapText="1"/>
    </xf>
    <xf numFmtId="165" fontId="4" fillId="2" borderId="1" xfId="1" applyNumberFormat="1" applyFont="1" applyFill="1" applyBorder="1" applyAlignment="1">
      <alignment horizontal="centerContinuous" vertical="center" wrapText="1"/>
    </xf>
    <xf numFmtId="165" fontId="4" fillId="0" borderId="1" xfId="1" applyNumberFormat="1" applyFont="1" applyFill="1" applyBorder="1" applyAlignment="1">
      <alignment horizontal="centerContinuous" vertical="center"/>
    </xf>
    <xf numFmtId="165" fontId="5" fillId="0" borderId="1" xfId="1" applyNumberFormat="1" applyFont="1" applyFill="1" applyBorder="1" applyAlignment="1">
      <alignment horizontal="centerContinuous" vertical="center" wrapText="1"/>
    </xf>
    <xf numFmtId="165" fontId="5" fillId="2" borderId="1" xfId="1" applyNumberFormat="1" applyFont="1" applyFill="1" applyBorder="1" applyAlignment="1">
      <alignment horizontal="centerContinuous" vertical="center" wrapText="1"/>
    </xf>
    <xf numFmtId="165" fontId="5" fillId="0" borderId="1" xfId="1" applyNumberFormat="1" applyFont="1" applyFill="1" applyBorder="1" applyAlignment="1">
      <alignment horizontal="centerContinuous"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3" fontId="4" fillId="0" borderId="1" xfId="3" applyNumberFormat="1" applyFont="1" applyFill="1" applyBorder="1" applyAlignment="1">
      <alignment horizontal="centerContinuous" vertical="center" wrapText="1"/>
    </xf>
    <xf numFmtId="3" fontId="5" fillId="0" borderId="1" xfId="3" applyNumberFormat="1" applyFont="1" applyFill="1" applyBorder="1" applyAlignment="1">
      <alignment horizontal="centerContinuous" vertical="center" wrapText="1"/>
    </xf>
    <xf numFmtId="0" fontId="0" fillId="0" borderId="0" xfId="0" applyNumberFormat="1"/>
    <xf numFmtId="3" fontId="4" fillId="0" borderId="3" xfId="2" applyNumberFormat="1" applyFont="1" applyBorder="1" applyAlignment="1"/>
    <xf numFmtId="3" fontId="5" fillId="0" borderId="3" xfId="2" applyNumberFormat="1" applyFont="1" applyBorder="1" applyAlignment="1"/>
    <xf numFmtId="3" fontId="5" fillId="2" borderId="3" xfId="2" applyNumberFormat="1" applyFont="1" applyFill="1" applyBorder="1" applyAlignment="1"/>
    <xf numFmtId="0" fontId="0" fillId="0" borderId="0" xfId="0" pivotButton="1"/>
    <xf numFmtId="2" fontId="0" fillId="0" borderId="0" xfId="0" applyNumberFormat="1"/>
    <xf numFmtId="1" fontId="0" fillId="0" borderId="0" xfId="0" applyNumberFormat="1"/>
  </cellXfs>
  <cellStyles count="6">
    <cellStyle name="Normal" xfId="0" builtinId="0"/>
    <cellStyle name="Normal 4 10" xfId="2" xr:uid="{79B23C20-96CB-49D6-95B4-4E83229E3478}"/>
    <cellStyle name="Normal 4 2" xfId="5" xr:uid="{AF29AF56-C19F-42DA-A077-FA73A1F6BD98}"/>
    <cellStyle name="Normal 8" xfId="4" xr:uid="{E41409B5-8847-4A2C-AAC9-D7578E611DCF}"/>
    <cellStyle name="Vírgula" xfId="1" builtinId="3"/>
    <cellStyle name="Vírgula 2 2 2" xfId="3" xr:uid="{57791692-3E8F-4515-8475-23AA180F1EAB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Planilha3!$A$24</c:f>
              <c:strCache>
                <c:ptCount val="1"/>
                <c:pt idx="0">
                  <c:v>Prticipação (%)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round/>
              </a:ln>
              <a:effectLst/>
            </c:spPr>
          </c:errBars>
          <c:cat>
            <c:numRef>
              <c:f>Planilha3!$B$21:$O$21</c:f>
              <c:numCache>
                <c:formatCode>0</c:formatCode>
                <c:ptCount val="1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Planilha3!$B$24:$O$24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1.6019913456300779E-2</c:v>
                </c:pt>
                <c:pt idx="5">
                  <c:v>0</c:v>
                </c:pt>
                <c:pt idx="6">
                  <c:v>3.3592363352720604</c:v>
                </c:pt>
                <c:pt idx="7">
                  <c:v>9.5857962206153893</c:v>
                </c:pt>
                <c:pt idx="8">
                  <c:v>8.9421306754168768</c:v>
                </c:pt>
                <c:pt idx="9">
                  <c:v>15.030382508026252</c:v>
                </c:pt>
                <c:pt idx="10">
                  <c:v>17.175013458072545</c:v>
                </c:pt>
                <c:pt idx="11">
                  <c:v>19.942354957195032</c:v>
                </c:pt>
                <c:pt idx="12">
                  <c:v>17.663133294285089</c:v>
                </c:pt>
                <c:pt idx="13">
                  <c:v>20.21020658245309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18-42D3-9E97-958261E7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224"/>
        <c:axId val="82728704"/>
      </c:lineChart>
      <c:catAx>
        <c:axId val="827282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28704"/>
        <c:crosses val="autoZero"/>
        <c:auto val="1"/>
        <c:lblAlgn val="ctr"/>
        <c:lblOffset val="100"/>
        <c:noMultiLvlLbl val="0"/>
      </c:catAx>
      <c:valAx>
        <c:axId val="8272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27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80962</xdr:rowOff>
    </xdr:from>
    <xdr:to>
      <xdr:col>6</xdr:col>
      <xdr:colOff>133350</xdr:colOff>
      <xdr:row>32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B6C66-F93A-A35C-88B2-F7652FE1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ysivan Campos" refreshedDate="45950.757255555553" createdVersion="8" refreshedVersion="8" minRefreshableVersion="3" recordCount="462" xr:uid="{79DCD243-06D1-4156-BAD5-C562F9D428CD}">
  <cacheSource type="worksheet">
    <worksheetSource ref="A1:S463" sheet="Plan1"/>
  </cacheSource>
  <cacheFields count="19">
    <cacheField name="Ano" numFmtId="0">
      <sharedItems containsSemiMixedTypes="0" containsString="0" containsNumber="1" containsInteger="1" minValue="2011" maxValue="2024" count="14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</sharedItems>
    </cacheField>
    <cacheField name="Estado_x000a_" numFmtId="3">
      <sharedItems count="33">
        <s v="BRASIL"/>
        <s v="NORTE"/>
        <s v="Rondônia"/>
        <s v="Acre"/>
        <s v="Amazonas"/>
        <s v="Roraima"/>
        <s v="Pará"/>
        <s v="Amapá"/>
        <s v="Tocantins"/>
        <s v="NORDESTE"/>
        <s v="Maranhão"/>
        <s v="Piauí"/>
        <s v="Ceará"/>
        <s v="Rio G. do Norte"/>
        <s v="Paraíba"/>
        <s v="Pernambuco"/>
        <s v="Alagoas"/>
        <s v="Sergipe"/>
        <s v="Bahia"/>
        <s v="SUDESTE"/>
        <s v="Minas Gerais"/>
        <s v="Espírito Santo"/>
        <s v="Rio de Janeiro"/>
        <s v="São Paulo"/>
        <s v="SUL"/>
        <s v="Paraná"/>
        <s v="Santa Catarina"/>
        <s v="Rio G. do Sul"/>
        <s v="CENTRO OESTE"/>
        <s v="Mato G. do Sul"/>
        <s v="Mato Grosso"/>
        <s v="Goiás"/>
        <s v="Distrito Federal"/>
      </sharedItems>
    </cacheField>
    <cacheField name="Consumo" numFmtId="3">
      <sharedItems containsString="0" containsBlank="1" containsNumber="1" minValue="329.32" maxValue="183269.28298764423"/>
    </cacheField>
    <cacheField name="Geração total" numFmtId="0">
      <sharedItems containsSemiMixedTypes="0" containsString="0" containsNumber="1" minValue="66.945547245249244" maxValue="751335.48931343923" count="462">
        <n v="751335.48931343923"/>
        <n v="116800.01780609701"/>
        <n v="30566.711022782336"/>
        <n v="342.22972534118298"/>
        <n v="10281.579333421767"/>
        <n v="1666.98110758911"/>
        <n v="57981.048812822839"/>
        <n v="3144.8353586618096"/>
        <n v="12816.632445477953"/>
        <n v="181766.02982407078"/>
        <n v="15699.786351271719"/>
        <n v="20730.980423018384"/>
        <n v="14194.10906954492"/>
        <n v="34949.588773392141"/>
        <n v="6391.5811783966528"/>
        <n v="12288.345164762211"/>
        <n v="12170.788277635736"/>
        <n v="6234.8374857663375"/>
        <n v="59106.013100282675"/>
        <n v="206611.23852095206"/>
        <n v="73477.926863525528"/>
        <n v="10181.643680136243"/>
        <n v="51139.632651121778"/>
        <n v="71812.035326168523"/>
        <n v="165347.10615135732"/>
        <n v="90011.235595518025"/>
        <n v="34475.727716960973"/>
        <n v="40860.142838878302"/>
        <n v="80811.097010962127"/>
        <n v="25172.122109515527"/>
        <n v="21802.308172370544"/>
        <n v="33164.897124678886"/>
        <n v="671.76960439718198"/>
        <n v="708119.2373802592"/>
        <n v="118562.8072713211"/>
        <n v="27681.861889340526"/>
        <n v="315.42697603400143"/>
        <n v="9836.8977410546195"/>
        <n v="1519.882261305173"/>
        <n v="66058.898683006541"/>
        <n v="3216.3745310760564"/>
        <n v="9933.4651895042007"/>
        <n v="160972.49265690826"/>
        <n v="11869.667208139599"/>
        <n v="17160.792634869085"/>
        <n v="10936.389954993645"/>
        <n v="31121.228476194552"/>
        <n v="5072.7680664266054"/>
        <n v="10694.159464279084"/>
        <n v="13218.222229329471"/>
        <n v="6701.8181107747587"/>
        <n v="54197.446511901479"/>
        <n v="197753.175090709"/>
        <n v="66852.599683098495"/>
        <n v="11488.63022734068"/>
        <n v="43823.039005836188"/>
        <n v="75588.90617443365"/>
        <n v="160012.31779597519"/>
        <n v="96448.296841811767"/>
        <n v="29422.877855996772"/>
        <n v="34141.143098166634"/>
        <n v="70818.444565345708"/>
        <n v="24962.861207289385"/>
        <n v="21127.955908430085"/>
        <n v="24232.652425014552"/>
        <n v="494.97502461167301"/>
        <n v="677161.56278804771"/>
        <n v="137162.79117684541"/>
        <n v="34665.01180084583"/>
        <n v="302.34410162396426"/>
        <n v="9511.9834890559723"/>
        <n v="1367.4066724687673"/>
        <n v="76714.046721589228"/>
        <n v="3835.5950819946224"/>
        <n v="10766.403309267029"/>
        <n v="148902.06831448223"/>
        <n v="11138.875855440539"/>
        <n v="14683.556471024016"/>
        <n v="9872.8966680379817"/>
        <n v="25931.729177103145"/>
        <n v="3483.1731740960008"/>
        <n v="9434.3735331185253"/>
        <n v="15229.903408177361"/>
        <n v="8759.5254345596586"/>
        <n v="50368.034592924989"/>
        <n v="175116.70049404504"/>
        <n v="56884.010228008723"/>
        <n v="11527.253992235708"/>
        <n v="46829.964901398867"/>
        <n v="59875.471372401735"/>
        <n v="144398.85940953245"/>
        <n v="85962.286408222455"/>
        <n v="26793.235471132397"/>
        <n v="31643.337530177618"/>
        <n v="71581.143393142498"/>
        <n v="22008.783313840504"/>
        <n v="24202.355533270438"/>
        <n v="25052.888636365671"/>
        <n v="317.11590966588255"/>
        <n v="656396.30324133544"/>
        <n v="136162.42332231658"/>
        <n v="37604.398562051829"/>
        <n v="265.09806355445807"/>
        <n v="11311.955242152133"/>
        <n v="1229.1720021355213"/>
        <n v="71135.642266816532"/>
        <n v="4187.5251348086431"/>
        <n v="10428.632050797485"/>
        <n v="147564.18182839412"/>
        <n v="18445.506910665208"/>
        <n v="11500.017065271324"/>
        <n v="16608.818314896143"/>
        <n v="24105.881212107437"/>
        <n v="3437.0879970778492"/>
        <n v="12850.05911432344"/>
        <n v="10263.872869312914"/>
        <n v="9862.195109723245"/>
        <n v="40490.743235016562"/>
        <n v="184656.97138102938"/>
        <n v="47080.588358873487"/>
        <n v="13022.245481344229"/>
        <n v="66745.501613467859"/>
        <n v="57808.635927343799"/>
        <n v="119244.01141030312"/>
        <n v="69604.038329776275"/>
        <n v="20602.615512061333"/>
        <n v="29037.357568465522"/>
        <n v="68768.715299292322"/>
        <n v="22704.912749477731"/>
        <n v="23242.460529694348"/>
        <n v="22629.418641997607"/>
        <n v="191.92337812263003"/>
        <n v="628763.71684451669"/>
        <n v="121502.85883560538"/>
        <n v="35271.689424130382"/>
        <n v="257.10818924532657"/>
        <n v="10889.072552396734"/>
        <n v="1261.8618903702015"/>
        <n v="60793.360953429023"/>
        <n v="2645.4640381372051"/>
        <n v="10383.180121316278"/>
        <n v="121582.38233258008"/>
        <n v="13633.605287818455"/>
        <n v="8171.8833917433876"/>
        <n v="10350.253905131574"/>
        <n v="17918.227183241099"/>
        <n v="1501.4798785422845"/>
        <n v="10150.216435915558"/>
        <n v="13975.980327306836"/>
        <n v="8014.6815387994438"/>
        <n v="37866.05438408145"/>
        <n v="196252.32232375478"/>
        <n v="62248.663373586474"/>
        <n v="11802.697637187099"/>
        <n v="52970.91758078467"/>
        <n v="69230.043732196529"/>
        <n v="109518.40044573252"/>
        <n v="66822.703954425117"/>
        <n v="16590.335429401333"/>
        <n v="26105.361061906089"/>
        <n v="79908.874573424066"/>
        <n v="25479.407704213489"/>
        <n v="24566.98662316097"/>
        <n v="29685.074059405662"/>
        <n v="176.28452006370853"/>
        <n v="633032.30556806724"/>
        <n v="121139.09330139996"/>
        <n v="39068.090485861561"/>
        <n v="252.42138991434192"/>
        <n v="10523.854484244728"/>
        <n v="1102.3447187787997"/>
        <n v="58627.642057706347"/>
        <n v="3191.6740497503083"/>
        <n v="8373.0661151438726"/>
        <n v="108162.50668041412"/>
        <n v="13209.146820723863"/>
        <n v="7764.7614459923188"/>
        <n v="14400.360035529317"/>
        <n v="16292.567752701407"/>
        <n v="1569.9897176998797"/>
        <n v="10166.02746799829"/>
        <n v="8211.107767056963"/>
        <n v="4186.1819274355694"/>
        <n v="32362.363745276525"/>
        <n v="188493.33808120084"/>
        <n v="53107.935325167935"/>
        <n v="9924.9742321241865"/>
        <n v="56168.607720917738"/>
        <n v="69291.820802990987"/>
        <n v="136436.78057838746"/>
        <n v="81817.399954165492"/>
        <n v="22970.505186805745"/>
        <n v="31648.875437416216"/>
        <n v="78800.586926664764"/>
        <n v="25457.803353524709"/>
        <n v="26772.210372650512"/>
        <n v="26455.678002655106"/>
        <n v="114.89519783443406"/>
        <n v="607203.07765784673"/>
        <n v="112653.14292742267"/>
        <n v="36625.082071682074"/>
        <n v="242.27165404091659"/>
        <n v="8873.5474969711468"/>
        <n v="301.89694481555949"/>
        <n v="54141.615005587861"/>
        <n v="3161.0281683411717"/>
        <n v="9307.7015859839339"/>
        <n v="96413.550953151251"/>
        <n v="13209.432554643645"/>
        <n v="7067.5387664269429"/>
        <n v="12960.519225794302"/>
        <n v="16068.923091985482"/>
        <n v="1839.9572411194122"/>
        <n v="10572.056295860681"/>
        <n v="5949.5814953466152"/>
        <n v="2834.1962782328783"/>
        <n v="25911.34600374131"/>
        <n v="177349.56985615252"/>
        <n v="44238.96344502944"/>
        <n v="10755.178397209533"/>
        <n v="55380.439175325766"/>
        <n v="66974.9888385878"/>
        <n v="146908.57482562109"/>
        <n v="93810.96049993702"/>
        <n v="22424.905470537447"/>
        <n v="30672.708855146651"/>
        <n v="73878.239095499244"/>
        <n v="25209.245403722824"/>
        <n v="23512.981347037065"/>
        <n v="25057.596155045339"/>
        <n v="98.416189694023586"/>
        <n v="595574.26383692224"/>
        <n v="94827.945743908407"/>
        <n v="34238.603604864147"/>
        <n v="188.84972568777226"/>
        <n v="7134.9543637708803"/>
        <n v="119.59696"/>
        <n v="43001.776722860217"/>
        <n v="2659.8559396293585"/>
        <n v="7484.3084270960153"/>
        <n v="96301.327002475737"/>
        <n v="14400.305769782972"/>
        <n v="5552.0827266355791"/>
        <n v="15802.492005413387"/>
        <n v="15940.408437699307"/>
        <n v="1894.7553497618628"/>
        <n v="11767.424107643703"/>
        <n v="6137.6560438089828"/>
        <n v="2979.0481887353949"/>
        <n v="21827.154372994562"/>
        <n v="190646.44046625122"/>
        <n v="44921.691270834199"/>
        <n v="10734.870427037124"/>
        <n v="61892.936968393056"/>
        <n v="73096.941799986831"/>
        <n v="148275.43653923884"/>
        <n v="96896.226702057873"/>
        <n v="21149.597933025459"/>
        <n v="30229.611904155532"/>
        <n v="65523.114085048051"/>
        <n v="24129.395264839703"/>
        <n v="19951.762812600642"/>
        <n v="21375.010460362471"/>
        <n v="66.945547245249244"/>
        <n v="584388.4744277678"/>
        <n v="72262.929998122068"/>
        <n v="23163.137352983867"/>
        <n v="240.65660503833806"/>
        <n v="6756.5181369252832"/>
        <n v="156.15045800000001"/>
        <n v="31773.608851590034"/>
        <n v="1891.3367800820477"/>
        <n v="8281.5218135025079"/>
        <n v="93099.036652168637"/>
        <n v="14740.989374098177"/>
        <n v="3619.3732941953435"/>
        <n v="14346.933322723977"/>
        <n v="13782.077690478829"/>
        <n v="1496.2522334426344"/>
        <n v="10997.703623685287"/>
        <n v="8504.0204900890749"/>
        <n v="4333.0272958332553"/>
        <n v="21278.659327622052"/>
        <n v="185780.45927075529"/>
        <n v="47069.602675757153"/>
        <n v="10392.473720600186"/>
        <n v="54400.224217215618"/>
        <n v="73918.158657182314"/>
        <n v="171294.94461541076"/>
        <n v="109949.85041378834"/>
        <n v="28116.443456659305"/>
        <n v="33228.650744963132"/>
        <n v="61951.103891310995"/>
        <n v="24303.171827175101"/>
        <n v="13427.557014903872"/>
        <n v="24135.44964450445"/>
        <n v="84.925404727571191"/>
        <n v="586646.80625053693"/>
        <n v="87166.53644188348"/>
        <n v="26463.400883399368"/>
        <n v="280.5675411407571"/>
        <n v="9198.0112131396036"/>
        <n v="193.69767139999999"/>
        <n v="38303.59195490343"/>
        <n v="2380.2441418000008"/>
        <n v="10347.023036100312"/>
        <n v="94271.794165333209"/>
        <n v="13781.099892626087"/>
        <n v="1444.2979606022093"/>
        <n v="16522.772125006959"/>
        <n v="10561.406202692777"/>
        <n v="3355.9403023569898"/>
        <n v="11032.442538918356"/>
        <n v="10051.721513180762"/>
        <n v="5233.2340893756946"/>
        <n v="22288.87954057338"/>
        <n v="173324.10642243136"/>
        <n v="37681.23728501302"/>
        <n v="10932.103263567924"/>
        <n v="61752.379990412999"/>
        <n v="62958.385883437433"/>
        <n v="167032.63220791824"/>
        <n v="99477.817747550071"/>
        <n v="31257.501623368171"/>
        <n v="36297.312837000012"/>
        <n v="64851.704277533296"/>
        <n v="23610.556455996903"/>
        <n v="14252.791639761646"/>
        <n v="26869.198563840917"/>
        <n v="119.15761793383044"/>
        <n v="596286.40901744668"/>
        <n v="80759.694344195857"/>
        <n v="15147.864875677706"/>
        <n v="250.42345560000001"/>
        <n v="9004.5385371056364"/>
        <n v="244.63811360000003"/>
        <n v="41951.227846250389"/>
        <n v="1933.0765993913044"/>
        <n v="12227.924916570822"/>
        <n v="96555.200150045188"/>
        <n v="15971.637487963799"/>
        <n v="990.44141062470533"/>
        <n v="15960.516378737731"/>
        <n v="7028.0099708799753"/>
        <n v="3452.7481994734185"/>
        <n v="12719.87997403866"/>
        <n v="11375.41273883211"/>
        <n v="5896.3987336323235"/>
        <n v="23160.155255862461"/>
        <n v="186796.77404497136"/>
        <n v="46133.684932930126"/>
        <n v="11602.096159140245"/>
        <n v="63082.88963324549"/>
        <n v="65978.103319655493"/>
        <n v="162327.47226377865"/>
        <n v="98869.38114432877"/>
        <n v="29422.516364409192"/>
        <n v="34035.574755040645"/>
        <n v="69847.268214455631"/>
        <n v="24343.772408532684"/>
        <n v="14260.925496410919"/>
        <n v="31115.517252209425"/>
        <n v="127.0530573026"/>
        <n v="577706.84656435531"/>
        <n v="71780.025353068326"/>
        <n v="6406.9079727191247"/>
        <n v="233.79434092364275"/>
        <n v="10082.128198886418"/>
        <n v="169.35373303565672"/>
        <n v="41191.371714244058"/>
        <n v="1815.7871829999999"/>
        <n v="11880.682210259432"/>
        <n v="80258.329398292277"/>
        <n v="11180.608683315677"/>
        <n v="730.97952108767788"/>
        <n v="10406.640540339024"/>
        <n v="3779.6720875463707"/>
        <n v="1854.3009461190716"/>
        <n v="9733.2472268835518"/>
        <n v="13029.109677083943"/>
        <n v="6760.2403950745484"/>
        <n v="22783.530320842405"/>
        <n v="200272.97440462612"/>
        <n v="54013.304980068395"/>
        <n v="9048.6350123018565"/>
        <n v="61633.121791865968"/>
        <n v="75577.912620389892"/>
        <n v="156412.64120664628"/>
        <n v="103446.60277054553"/>
        <n v="25660.196645830849"/>
        <n v="27305.8417902699"/>
        <n v="68982.876201722305"/>
        <n v="25280.528752820959"/>
        <n v="12360.89525246226"/>
        <n v="31212.238187089086"/>
        <n v="129.21400934999997"/>
        <n v="557939.06062063656"/>
        <n v="69994.759875969059"/>
        <n v="4166.1916977182173"/>
        <n v="371.77612646207308"/>
        <n v="9644.1471590306628"/>
        <n v="128.09862411991901"/>
        <n v="41222.966521326212"/>
        <n v="1703.7968499999997"/>
        <n v="12757.782897311969"/>
        <n v="76593.180604402311"/>
        <n v="3621.3460122755982"/>
        <n v="722.99620976289793"/>
        <n v="4433.0734034783236"/>
        <n v="2938.884470989587"/>
        <n v="1009.8727344577035"/>
        <n v="8395.1437537815364"/>
        <n v="19324.951168908679"/>
        <n v="10041.593358182718"/>
        <n v="26105.319492565264"/>
        <n v="209835.45886333421"/>
        <n v="71654.673788471729"/>
        <n v="7454.4863699157013"/>
        <n v="52139.198904471348"/>
        <n v="78587.099800475407"/>
        <n v="127611.52027638329"/>
        <n v="92818.907795504143"/>
        <n v="16963.273867035736"/>
        <n v="17829.338613843389"/>
        <n v="73904.141000547679"/>
        <n v="25896.244910466812"/>
        <n v="10802.392978218422"/>
        <n v="37075.238926587168"/>
        <n v="130.26418527528"/>
        <n v="531758.22829119628"/>
        <n v="67839.591658137913"/>
        <n v="3208.2064542352591"/>
        <n v="197.55565648730925"/>
        <n v="9032.0937226952883"/>
        <n v="133.03720611341785"/>
        <n v="43040.834669522548"/>
        <n v="1565.9710101451747"/>
        <n v="10661.892938938903"/>
        <n v="66957.059862939277"/>
        <n v="1959.5911574885472"/>
        <n v="741.9208541001334"/>
        <n v="2583.5138568524158"/>
        <n v="1586.4904988614285"/>
        <n v="384.15174289650645"/>
        <n v="7702.4124887242269"/>
        <n v="18762.837206394532"/>
        <n v="9671.5119185689055"/>
        <n v="23564.630139052577"/>
        <n v="181090.5276739721"/>
        <n v="63771.358261162881"/>
        <n v="6589.7137956565166"/>
        <n v="38583.130984234733"/>
        <n v="72146.324632917967"/>
        <n v="154021.18591780815"/>
        <n v="99399.489806394733"/>
        <n v="26820.522705162908"/>
        <n v="27801.173406250531"/>
        <n v="61849.863178338826"/>
        <n v="22688.434328246389"/>
        <n v="7200.8056453330946"/>
        <n v="31840.296825850019"/>
        <n v="120.32637890932672"/>
      </sharedItems>
    </cacheField>
    <cacheField name="Hidro" numFmtId="0">
      <sharedItems containsSemiMixedTypes="0" containsString="0" containsNumber="1" minValue="0" maxValue="428332.95306994068"/>
    </cacheField>
    <cacheField name=" Eólica " numFmtId="0">
      <sharedItems containsSemiMixedTypes="0" containsString="0" containsNumber="1" minValue="0" maxValue="107654.0317694705"/>
    </cacheField>
    <cacheField name=" Solar" numFmtId="0">
      <sharedItems containsSemiMixedTypes="0" containsString="0" containsNumber="1" minValue="0" maxValue="70664.701730309011"/>
    </cacheField>
    <cacheField name=" Nuclear" numFmtId="0">
      <sharedItems containsSemiMixedTypes="0" containsString="0" containsNumber="1" minValue="0" maxValue="16128.824302217256"/>
    </cacheField>
    <cacheField name="Termo" numFmtId="0">
      <sharedItems containsSemiMixedTypes="0" containsString="0" containsNumber="1" minValue="1.2394348800000003" maxValue="195212.64635231337"/>
    </cacheField>
    <cacheField name="Bagaço de cana" numFmtId="0">
      <sharedItems containsSemiMixedTypes="0" containsString="0" containsNumber="1" minValue="0" maxValue="38775.586111813282"/>
    </cacheField>
    <cacheField name="Lenha" numFmtId="0">
      <sharedItems containsSemiMixedTypes="0" containsString="0" containsNumber="1" minValue="0" maxValue="2899.7543303907732"/>
    </cacheField>
    <cacheField name="Licor Preto" numFmtId="0">
      <sharedItems containsSemiMixedTypes="0" containsString="0" containsNumber="1" minValue="0" maxValue="17293.748076451844"/>
    </cacheField>
    <cacheField name="Out. Fontes renováveis" numFmtId="0">
      <sharedItems containsSemiMixedTypes="0" containsString="0" containsNumber="1" minValue="0" maxValue="3546.1572201130425"/>
    </cacheField>
    <cacheField name="Carvão vapor" numFmtId="0">
      <sharedItems containsSemiMixedTypes="0" containsString="0" containsNumber="1" minValue="0" maxValue="19096.017376597243"/>
    </cacheField>
    <cacheField name="Gás natural" numFmtId="0">
      <sharedItems containsSemiMixedTypes="0" containsString="0" containsNumber="1" minValue="0" maxValue="86861.348624902923"/>
    </cacheField>
    <cacheField name="Gás de coqueria" numFmtId="0">
      <sharedItems containsSemiMixedTypes="0" containsString="0" containsNumber="1" minValue="0" maxValue="1666.1617416508525"/>
    </cacheField>
    <cacheField name="Óleo combustível" numFmtId="0">
      <sharedItems containsSemiMixedTypes="0" containsString="0" containsNumber="1" minValue="0" maxValue="18116.761494623759"/>
    </cacheField>
    <cacheField name="Óleo diesel" numFmtId="0">
      <sharedItems containsSemiMixedTypes="0" containsString="0" containsNumber="1" minValue="0.14191200000000004" maxValue="14205.471175948114"/>
    </cacheField>
    <cacheField name="Out. Fontes não renováveis" numFmtId="0">
      <sharedItems containsSemiMixedTypes="0" containsString="0" containsNumber="1" minValue="0" maxValue="10786.4486285946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x v="0"/>
    <x v="0"/>
    <n v="183269.28298764423"/>
    <x v="0"/>
    <n v="421799.13697872014"/>
    <n v="107654.0317694705"/>
    <n v="70664.701730309011"/>
    <n v="15766.83702019"/>
    <n v="135450.70255878445"/>
    <n v="37410.695887423281"/>
    <n v="2899.7543303907732"/>
    <n v="17290.408505422885"/>
    <n v="3405.4758288912999"/>
    <n v="10247.174544618716"/>
    <n v="47792.044022743932"/>
    <n v="1185.5040963759498"/>
    <n v="1114.4312335891284"/>
    <n v="5276.104172850517"/>
    <n v="8829.1099364779911"/>
  </r>
  <r>
    <x v="0"/>
    <x v="1"/>
    <n v="14687.548992082919"/>
    <x v="1"/>
    <n v="101432.52970904899"/>
    <n v="2.8429477753213864E-2"/>
    <n v="2748.656678152865"/>
    <n v="0"/>
    <n v="12618.802989417392"/>
    <n v="316.206855439268"/>
    <n v="33.588650777039781"/>
    <n v="0"/>
    <n v="355.79148390047686"/>
    <n v="607.69512693540264"/>
    <n v="8241.1905522883717"/>
    <n v="0"/>
    <n v="115.88106075164573"/>
    <n v="2874.1089396357625"/>
    <n v="74.340319689424604"/>
  </r>
  <r>
    <x v="0"/>
    <x v="2"/>
    <n v="1940.3225028068548"/>
    <x v="2"/>
    <n v="30050.656447466808"/>
    <n v="0"/>
    <n v="468.80736223427112"/>
    <n v="0"/>
    <n v="47.247213081255026"/>
    <n v="0"/>
    <n v="5.0224997386378352"/>
    <n v="0"/>
    <n v="27.832360222619986"/>
    <n v="0"/>
    <n v="0"/>
    <n v="0"/>
    <n v="0"/>
    <n v="14.3923531199972"/>
    <n v="0"/>
  </r>
  <r>
    <x v="0"/>
    <x v="3"/>
    <n v="699.32549462619249"/>
    <x v="3"/>
    <n v="0"/>
    <n v="0"/>
    <n v="108.83270213820512"/>
    <n v="0"/>
    <n v="233.39702320297786"/>
    <n v="0"/>
    <n v="2.6220761629778648"/>
    <n v="0"/>
    <n v="8.7106255485933595"/>
    <n v="0"/>
    <n v="0"/>
    <n v="0"/>
    <n v="0"/>
    <n v="222.06432149140664"/>
    <n v="0"/>
  </r>
  <r>
    <x v="0"/>
    <x v="4"/>
    <n v="2840.6739118584023"/>
    <x v="4"/>
    <n v="799.80194276788541"/>
    <n v="0"/>
    <n v="213.78679616383383"/>
    <n v="0"/>
    <n v="9267.9905944900474"/>
    <n v="16.224056205195897"/>
    <n v="5.8173455359336019"/>
    <n v="0"/>
    <n v="5.2441523259557297"/>
    <n v="0"/>
    <n v="7423.2800322883713"/>
    <n v="0"/>
    <n v="0.32392943318983952"/>
    <n v="1817.1010787014009"/>
    <n v="0"/>
  </r>
  <r>
    <x v="0"/>
    <x v="5"/>
    <n v="819.24029053477432"/>
    <x v="5"/>
    <n v="32.098010000000002"/>
    <n v="0"/>
    <n v="81.158337589109877"/>
    <n v="0"/>
    <n v="1553.7247600000001"/>
    <n v="0"/>
    <n v="0"/>
    <n v="0"/>
    <n v="294.55723999999998"/>
    <n v="0"/>
    <n v="817.91051999999991"/>
    <n v="0"/>
    <n v="0"/>
    <n v="441.25699999999995"/>
    <n v="0"/>
  </r>
  <r>
    <x v="0"/>
    <x v="6"/>
    <n v="5922.7587097940777"/>
    <x v="6"/>
    <n v="55554.605141356667"/>
    <n v="2.8429477753213864E-2"/>
    <n v="1237.1793928430675"/>
    <n v="0"/>
    <n v="1189.2358491453454"/>
    <n v="40.397899950937777"/>
    <n v="20.126729339490481"/>
    <n v="0"/>
    <n v="13.541515617634271"/>
    <n v="607.69512693540264"/>
    <n v="0"/>
    <n v="0"/>
    <n v="115.55713131845589"/>
    <n v="317.57712767999999"/>
    <n v="74.34031830342461"/>
  </r>
  <r>
    <x v="0"/>
    <x v="7"/>
    <n v="870.10134489550467"/>
    <x v="7"/>
    <n v="2990.8484383129999"/>
    <n v="0"/>
    <n v="92.497796905852425"/>
    <n v="0"/>
    <n v="61.489123442957613"/>
    <n v="0"/>
    <n v="0"/>
    <n v="0"/>
    <n v="0"/>
    <n v="0"/>
    <n v="0"/>
    <n v="0"/>
    <n v="0"/>
    <n v="61.489123442957613"/>
    <n v="0"/>
  </r>
  <r>
    <x v="0"/>
    <x v="8"/>
    <n v="1595.1267375671123"/>
    <x v="8"/>
    <n v="12004.51972914462"/>
    <n v="0"/>
    <n v="546.39429027852543"/>
    <n v="0"/>
    <n v="265.71842605480788"/>
    <n v="259.58489928313435"/>
    <n v="0"/>
    <n v="0"/>
    <n v="5.9055901856735264"/>
    <n v="0"/>
    <n v="0"/>
    <n v="0"/>
    <n v="0"/>
    <n v="0.22793520000000003"/>
    <n v="1.3860000000000002E-6"/>
  </r>
  <r>
    <x v="0"/>
    <x v="9"/>
    <n v="38161.605843453064"/>
    <x v="9"/>
    <n v="33799.608043184096"/>
    <n v="101076.28069642684"/>
    <n v="25699.521866795032"/>
    <n v="0"/>
    <n v="21190.619217664811"/>
    <n v="2702.8181869109326"/>
    <n v="149.76590387636051"/>
    <n v="3742.2899452792358"/>
    <n v="547.56330563294807"/>
    <n v="2222.1389988061646"/>
    <n v="8715.1823229484307"/>
    <n v="654.93291997972131"/>
    <n v="415.59370861050394"/>
    <n v="76.906645620787145"/>
    <n v="1963.4272799997239"/>
  </r>
  <r>
    <x v="0"/>
    <x v="10"/>
    <n v="5312.5742274982413"/>
    <x v="10"/>
    <n v="2938.7386184525003"/>
    <n v="1802.6443064412615"/>
    <n v="879.26936439980864"/>
    <n v="0"/>
    <n v="10079.134061978149"/>
    <n v="14.27716946057239"/>
    <n v="33.924132295934974"/>
    <n v="1559.9529219179103"/>
    <n v="197.22149003655204"/>
    <n v="741.95786090621755"/>
    <n v="7336.3859530440004"/>
    <n v="0"/>
    <n v="165.13954159099433"/>
    <n v="4.2558813197699088"/>
    <n v="26.019111406198611"/>
  </r>
  <r>
    <x v="0"/>
    <x v="11"/>
    <n v="2618.3804784592694"/>
    <x v="11"/>
    <n v="556.23690410691893"/>
    <n v="15897.989297684006"/>
    <n v="4189.7739700599222"/>
    <n v="0"/>
    <n v="86.980251167538256"/>
    <n v="85.987497887538254"/>
    <n v="0"/>
    <n v="0"/>
    <n v="0"/>
    <n v="0"/>
    <n v="0"/>
    <n v="0"/>
    <n v="0"/>
    <n v="0.99275328000000029"/>
    <n v="0"/>
  </r>
  <r>
    <x v="0"/>
    <x v="12"/>
    <n v="6091.1078112571749"/>
    <x v="12"/>
    <n v="0"/>
    <n v="7288.3787750264"/>
    <n v="3830.9541086985473"/>
    <n v="0"/>
    <n v="3074.7761858199733"/>
    <n v="0.18214502400000002"/>
    <n v="0"/>
    <n v="0"/>
    <n v="1.271608033032851"/>
    <n v="1480.1811378999473"/>
    <n v="126.53494709106572"/>
    <n v="654.93291997972131"/>
    <n v="59.583627127343277"/>
    <n v="6.2160286738286583"/>
    <n v="745.873771991034"/>
  </r>
  <r>
    <x v="0"/>
    <x v="13"/>
    <n v="2678.5954897927313"/>
    <x v="13"/>
    <n v="13.232181839999999"/>
    <n v="31189.657601816267"/>
    <n v="3439.4381975631541"/>
    <n v="0"/>
    <n v="307.26079217271842"/>
    <n v="197.93348570338992"/>
    <n v="0"/>
    <n v="0"/>
    <n v="0"/>
    <n v="0"/>
    <n v="102.84139964512275"/>
    <n v="0"/>
    <n v="0"/>
    <n v="6.4859068242057765"/>
    <n v="0"/>
  </r>
  <r>
    <x v="0"/>
    <x v="14"/>
    <n v="2928.7023558100982"/>
    <x v="14"/>
    <n v="4.0660000000000005E-6"/>
    <n v="4049.2136907639997"/>
    <n v="1976.105792305691"/>
    <n v="0"/>
    <n v="366.26169126096227"/>
    <n v="281.83810143752441"/>
    <n v="0"/>
    <n v="0"/>
    <n v="47.218731974437837"/>
    <n v="0"/>
    <n v="0"/>
    <n v="0"/>
    <n v="36.384865978173828"/>
    <n v="0.81999187082616976"/>
    <n v="0"/>
  </r>
  <r>
    <x v="0"/>
    <x v="15"/>
    <n v="6206.5289323052502"/>
    <x v="15"/>
    <n v="2358.4993685940531"/>
    <n v="4269.8657591280089"/>
    <n v="3863.289672742203"/>
    <n v="0"/>
    <n v="1796.6903642979476"/>
    <n v="900.11326166350864"/>
    <n v="0"/>
    <n v="0"/>
    <n v="200.44235170292538"/>
    <n v="0"/>
    <n v="230.76217047866101"/>
    <n v="0"/>
    <n v="71.37337608825942"/>
    <n v="47.418238588345474"/>
    <n v="346.58096577624752"/>
  </r>
  <r>
    <x v="0"/>
    <x v="16"/>
    <n v="2158.7047350253579"/>
    <x v="16"/>
    <n v="10551.443001359776"/>
    <n v="0"/>
    <n v="516.47717841533586"/>
    <n v="0"/>
    <n v="1102.8680978606251"/>
    <n v="1046.0290458137129"/>
    <n v="0"/>
    <n v="0"/>
    <n v="18.371771136"/>
    <n v="0"/>
    <n v="38.325368910912211"/>
    <n v="0"/>
    <n v="0"/>
    <n v="0.14191200000000004"/>
    <n v="0"/>
  </r>
  <r>
    <x v="0"/>
    <x v="17"/>
    <n v="1644.6575903936857"/>
    <x v="17"/>
    <n v="5601.943329536457"/>
    <n v="58.080886999000001"/>
    <n v="265.46939215435287"/>
    <n v="0"/>
    <n v="309.34387707652814"/>
    <n v="122.64315606405953"/>
    <n v="1.7459819753771524"/>
    <n v="0"/>
    <n v="0"/>
    <n v="0"/>
    <n v="181.90832639709146"/>
    <n v="0"/>
    <n v="0"/>
    <n v="3.0464126400000011"/>
    <n v="0"/>
  </r>
  <r>
    <x v="0"/>
    <x v="18"/>
    <n v="8522.3542229112572"/>
    <x v="18"/>
    <n v="11779.514635228394"/>
    <n v="36520.450378567897"/>
    <n v="6738.7441904560183"/>
    <n v="0"/>
    <n v="4067.3038960303661"/>
    <n v="53.814323856626864"/>
    <n v="114.09578960504838"/>
    <n v="2182.3370233613255"/>
    <n v="83.037352749999997"/>
    <n v="0"/>
    <n v="698.42415738157729"/>
    <n v="0"/>
    <n v="83.112297825733108"/>
    <n v="7.5295204238111513"/>
    <n v="844.95343082624379"/>
  </r>
  <r>
    <x v="0"/>
    <x v="19"/>
    <n v="82259.385540711737"/>
    <x v="19"/>
    <n v="93046.735144290287"/>
    <n v="54.157878390964363"/>
    <n v="26595.362345126148"/>
    <n v="15766.83702019"/>
    <n v="71148.146132954658"/>
    <n v="24909.915001027701"/>
    <n v="568.42977853520347"/>
    <n v="5142.987618165017"/>
    <n v="1737.717375751562"/>
    <n v="0"/>
    <n v="30040.731946588647"/>
    <n v="530.57117639622857"/>
    <n v="225.03037867752488"/>
    <n v="2191.4491593850234"/>
    <n v="5801.3136984277589"/>
  </r>
  <r>
    <x v="0"/>
    <x v="20"/>
    <n v="15997.960965614429"/>
    <x v="20"/>
    <n v="48350.009732187085"/>
    <n v="0.25846780306370515"/>
    <n v="16433.183225736815"/>
    <n v="0"/>
    <n v="8694.4754377985646"/>
    <n v="5307.9308284196641"/>
    <n v="155.97976736375895"/>
    <n v="974.52507437341126"/>
    <n v="840.50138599224351"/>
    <n v="0"/>
    <n v="400.58704053450623"/>
    <n v="124.54203740623501"/>
    <n v="76.053969680938451"/>
    <n v="20.582005961999997"/>
    <n v="793.77332806580694"/>
  </r>
  <r>
    <x v="0"/>
    <x v="21"/>
    <n v="3724.2513915450531"/>
    <x v="21"/>
    <n v="2126.9589603498266"/>
    <n v="0.12671349536659723"/>
    <n v="988.91249227136677"/>
    <n v="0"/>
    <n v="7065.645514019684"/>
    <n v="197.19862546083635"/>
    <n v="44.741206862735446"/>
    <n v="891.59816257799912"/>
    <n v="63.296629544618504"/>
    <n v="0"/>
    <n v="3320.6966596016309"/>
    <n v="386.92090488995416"/>
    <n v="36.985648871801544"/>
    <n v="463.43860217006403"/>
    <n v="1660.7690740400449"/>
  </r>
  <r>
    <x v="0"/>
    <x v="22"/>
    <n v="13832.18827971614"/>
    <x v="22"/>
    <n v="6332.026752397499"/>
    <n v="53.515338247420921"/>
    <n v="1475.5343739795289"/>
    <n v="15766.83702019"/>
    <n v="27511.719166307332"/>
    <n v="663.86099727604881"/>
    <n v="89.663568874388048"/>
    <n v="0"/>
    <n v="422.66554781120379"/>
    <n v="0"/>
    <n v="22823.569080144276"/>
    <n v="19.108234100039443"/>
    <n v="5.4313380693521456"/>
    <n v="1413.6804397404824"/>
    <n v="2073.7399602915393"/>
  </r>
  <r>
    <x v="0"/>
    <x v="23"/>
    <n v="48704.984903836121"/>
    <x v="23"/>
    <n v="36237.73969935588"/>
    <n v="0.25735884511313811"/>
    <n v="7697.7322531384389"/>
    <n v="0"/>
    <n v="27876.306014829082"/>
    <n v="18740.92454987115"/>
    <n v="278.045235434321"/>
    <n v="3276.8643812136065"/>
    <n v="411.25381240349611"/>
    <n v="0"/>
    <n v="3495.8791663082338"/>
    <n v="0"/>
    <n v="106.55942205543273"/>
    <n v="293.74811151247707"/>
    <n v="1273.031336030368"/>
  </r>
  <r>
    <x v="0"/>
    <x v="24"/>
    <n v="30637.413695485975"/>
    <x v="24"/>
    <n v="132656.68010943494"/>
    <n v="6523.5261514274061"/>
    <n v="8977.8719351899654"/>
    <n v="0"/>
    <n v="17189.02795530501"/>
    <n v="1706.3332984695553"/>
    <n v="1558.1699531160345"/>
    <n v="4299.9689728701824"/>
    <n v="434.34096872515772"/>
    <n v="7417.3404188771492"/>
    <n v="590.86837741234297"/>
    <n v="0"/>
    <n v="165.52570508694851"/>
    <n v="113.01951551217647"/>
    <n v="903.46074523546031"/>
  </r>
  <r>
    <x v="0"/>
    <x v="25"/>
    <n v="10606.063934221023"/>
    <x v="25"/>
    <n v="80047.845312470672"/>
    <n v="20.59036347152318"/>
    <n v="3712.2767600959928"/>
    <n v="0"/>
    <n v="6230.5231594798388"/>
    <n v="1678.8828023963665"/>
    <n v="1032.662173508144"/>
    <n v="2679.451679617529"/>
    <n v="213.43355363003661"/>
    <n v="2.5828903874701603"/>
    <n v="315.30381692287733"/>
    <n v="0"/>
    <n v="64.0791773012551"/>
    <n v="30.860970408625644"/>
    <n v="213.26609530753348"/>
  </r>
  <r>
    <x v="0"/>
    <x v="26"/>
    <n v="8369.7981794080824"/>
    <x v="26"/>
    <n v="27209.177187921199"/>
    <n v="617.22058615420372"/>
    <n v="1593.3137934043698"/>
    <n v="0"/>
    <n v="5056.0161494812"/>
    <n v="27.239796021988607"/>
    <n v="475.37218784744908"/>
    <n v="452.31454865748356"/>
    <n v="83.585375007300513"/>
    <n v="3964.2467153275593"/>
    <n v="10.323317776071752"/>
    <n v="0"/>
    <n v="28.977250269302274"/>
    <n v="13.956958574044823"/>
    <n v="0"/>
  </r>
  <r>
    <x v="0"/>
    <x v="27"/>
    <n v="11661.551581856871"/>
    <x v="27"/>
    <n v="25399.657609043057"/>
    <n v="5885.7152018016795"/>
    <n v="3672.2813816896009"/>
    <n v="0"/>
    <n v="5902.4886463439698"/>
    <n v="0.21070005119999999"/>
    <n v="50.135591760441557"/>
    <n v="1168.2027445951701"/>
    <n v="137.32204008782062"/>
    <n v="3450.5108131621191"/>
    <n v="265.24124271339389"/>
    <n v="0"/>
    <n v="72.469277516391131"/>
    <n v="68.201586529506002"/>
    <n v="690.19464992792678"/>
  </r>
  <r>
    <x v="0"/>
    <x v="28"/>
    <n v="17523.328915910526"/>
    <x v="28"/>
    <n v="60863.5839727618"/>
    <n v="3.8613747547423347E-2"/>
    <n v="6643.3681610101921"/>
    <n v="0"/>
    <n v="13304.106263442596"/>
    <n v="7775.422545575826"/>
    <n v="589.80004408613524"/>
    <n v="4105.1619691084488"/>
    <n v="330.06269488115493"/>
    <n v="0"/>
    <n v="204.07082350613669"/>
    <n v="0"/>
    <n v="192.40038046250521"/>
    <n v="20.619912696767358"/>
    <n v="86.567893125621964"/>
  </r>
  <r>
    <x v="0"/>
    <x v="29"/>
    <n v="2836.5744260995489"/>
    <x v="29"/>
    <n v="15493.685829046362"/>
    <n v="0"/>
    <n v="1617.6508895793884"/>
    <n v="0"/>
    <n v="8060.785390889776"/>
    <n v="3509.0100370150831"/>
    <n v="155.82267674742377"/>
    <n v="4105.1619691084488"/>
    <n v="115.86870549553001"/>
    <n v="0"/>
    <n v="172.77853057287439"/>
    <n v="0"/>
    <n v="1.2395619679848053"/>
    <n v="0.90390998243171627"/>
    <n v="0"/>
  </r>
  <r>
    <x v="0"/>
    <x v="30"/>
    <n v="4403.1557760978121"/>
    <x v="30"/>
    <n v="18138.069998864587"/>
    <n v="0"/>
    <n v="2462.6458664443153"/>
    <n v="0"/>
    <n v="1201.5923070616407"/>
    <n v="601.99021739093405"/>
    <n v="416.29584148949914"/>
    <n v="0"/>
    <n v="161.433493858872"/>
    <n v="0"/>
    <n v="10.250674595"/>
    <n v="0"/>
    <n v="0"/>
    <n v="11.62207972733564"/>
    <n v="0"/>
  </r>
  <r>
    <x v="0"/>
    <x v="31"/>
    <n v="7623.4516836651219"/>
    <x v="31"/>
    <n v="27144.155603795858"/>
    <n v="3.8613747547423347E-2"/>
    <n v="1981.061391239507"/>
    <n v="0"/>
    <n v="4039.641515895979"/>
    <n v="3663.5746764546088"/>
    <n v="17.681525849212303"/>
    <n v="0"/>
    <n v="52.760495526752948"/>
    <n v="0"/>
    <n v="21.04161833826231"/>
    <n v="0"/>
    <n v="191.16081849452041"/>
    <n v="6.854488106999999"/>
    <n v="86.567893125621964"/>
  </r>
  <r>
    <x v="0"/>
    <x v="32"/>
    <n v="2660.1470300480446"/>
    <x v="32"/>
    <n v="87.672541054999996"/>
    <n v="0"/>
    <n v="582.01001374698194"/>
    <n v="0"/>
    <n v="2.0870495952000003"/>
    <n v="0.84761471519999998"/>
    <n v="0"/>
    <n v="0"/>
    <n v="0"/>
    <n v="0"/>
    <n v="0"/>
    <n v="0"/>
    <n v="0"/>
    <n v="1.2394348800000003"/>
    <n v="0"/>
  </r>
  <r>
    <x v="1"/>
    <x v="0"/>
    <n v="169697.08969212064"/>
    <x v="33"/>
    <n v="425996.08713442221"/>
    <n v="95800.719248925205"/>
    <n v="50632.887889101905"/>
    <n v="14503.722891000001"/>
    <n v="121185.82022135475"/>
    <n v="36531.851243441946"/>
    <n v="2206.464825908899"/>
    <n v="15116.084534751059"/>
    <n v="3546.1572201130425"/>
    <n v="8769.720102388279"/>
    <n v="38588.507494702208"/>
    <n v="1328.3354739637161"/>
    <n v="1111.0565978958641"/>
    <n v="4930.149848187767"/>
    <n v="9057.4928800019497"/>
  </r>
  <r>
    <x v="1"/>
    <x v="1"/>
    <n v="13081.986653432103"/>
    <x v="34"/>
    <n v="105166.93490429383"/>
    <n v="5.4777470339013493E-2"/>
    <n v="1875.9454361302032"/>
    <n v="0"/>
    <n v="11519.87215342673"/>
    <n v="313.13730921835111"/>
    <n v="44.15623108855938"/>
    <n v="0"/>
    <n v="337.38622713964185"/>
    <n v="607.69512693540264"/>
    <n v="7203.5773167038933"/>
    <n v="0"/>
    <n v="117.25005048220203"/>
    <n v="2787.0084614371431"/>
    <n v="109.66143042153672"/>
  </r>
  <r>
    <x v="1"/>
    <x v="2"/>
    <n v="1735.1624139458527"/>
    <x v="35"/>
    <n v="27326.620469703405"/>
    <n v="0"/>
    <n v="322.6950977855289"/>
    <n v="0"/>
    <n v="32.546321851592346"/>
    <n v="0"/>
    <n v="5.0087770617563097"/>
    <n v="0"/>
    <n v="12.236547264836036"/>
    <n v="0"/>
    <n v="0"/>
    <n v="0"/>
    <n v="0"/>
    <n v="15.300997525000001"/>
    <n v="0"/>
  </r>
  <r>
    <x v="1"/>
    <x v="3"/>
    <n v="649.81237671120107"/>
    <x v="36"/>
    <n v="0"/>
    <n v="0"/>
    <n v="73.237715442023585"/>
    <n v="0"/>
    <n v="242.18926059197787"/>
    <n v="0"/>
    <n v="2.6220761629778648"/>
    <n v="0"/>
    <n v="8.0921265072363973"/>
    <n v="0"/>
    <n v="0"/>
    <n v="0"/>
    <n v="0"/>
    <n v="231.47505792176361"/>
    <n v="0"/>
  </r>
  <r>
    <x v="1"/>
    <x v="4"/>
    <n v="2580.1508972422466"/>
    <x v="37"/>
    <n v="1410.6519636227374"/>
    <n v="3.4613647255344528E-2"/>
    <n v="143.66464484728928"/>
    <n v="0"/>
    <n v="8282.5465189373372"/>
    <n v="16.066562812639873"/>
    <n v="7.0845028059336022"/>
    <n v="0"/>
    <n v="5.2441523259557297"/>
    <n v="0"/>
    <n v="6479.3452580008934"/>
    <n v="0"/>
    <n v="1.6929191637461352"/>
    <n v="1752.7097950673081"/>
    <n v="20.40332876085963"/>
  </r>
  <r>
    <x v="1"/>
    <x v="5"/>
    <n v="703.48176791771323"/>
    <x v="38"/>
    <n v="39.081095899000005"/>
    <n v="0"/>
    <n v="45.266645208172832"/>
    <n v="0"/>
    <n v="1435.5345201980001"/>
    <n v="0"/>
    <n v="0"/>
    <n v="0"/>
    <n v="296.39424196900001"/>
    <n v="0"/>
    <n v="724.23205870300012"/>
    <n v="0"/>
    <n v="0"/>
    <n v="414.9082195260001"/>
    <n v="0"/>
  </r>
  <r>
    <x v="1"/>
    <x v="6"/>
    <n v="5326.8621707069797"/>
    <x v="39"/>
    <n v="64006.105800850935"/>
    <n v="2.0163823083668962E-2"/>
    <n v="841.47094576935842"/>
    <n v="0"/>
    <n v="1211.3017725631512"/>
    <n v="40.00574140347328"/>
    <n v="29.440875057891603"/>
    <n v="0"/>
    <n v="14.741904379250716"/>
    <n v="607.69512693540264"/>
    <n v="0"/>
    <n v="0"/>
    <n v="115.55713131845589"/>
    <n v="314.60289635299995"/>
    <n v="89.258097115677089"/>
  </r>
  <r>
    <x v="1"/>
    <x v="7"/>
    <n v="698.87636789734893"/>
    <x v="40"/>
    <n v="3110.4175235499993"/>
    <n v="0"/>
    <n v="48.173447681985778"/>
    <n v="0"/>
    <n v="57.783559844071512"/>
    <n v="0"/>
    <n v="0"/>
    <n v="0"/>
    <n v="0"/>
    <n v="0"/>
    <n v="0"/>
    <n v="0"/>
    <n v="0"/>
    <n v="57.783559844071512"/>
    <n v="0"/>
  </r>
  <r>
    <x v="1"/>
    <x v="8"/>
    <n v="1387.6406590107604"/>
    <x v="41"/>
    <n v="9274.0580506677561"/>
    <n v="0"/>
    <n v="401.43693939584415"/>
    <n v="0"/>
    <n v="257.97019944060094"/>
    <n v="257.06500500223797"/>
    <n v="0"/>
    <n v="0"/>
    <n v="0.67725469336294464"/>
    <n v="0"/>
    <n v="0"/>
    <n v="0"/>
    <n v="0"/>
    <n v="0.22793520000000003"/>
    <n v="4.5450000000000005E-6"/>
  </r>
  <r>
    <x v="1"/>
    <x v="9"/>
    <n v="35278.092500533494"/>
    <x v="42"/>
    <n v="36803.547395469832"/>
    <n v="89880.832118284015"/>
    <n v="18129.592340899027"/>
    <n v="0"/>
    <n v="16158.5208022554"/>
    <n v="2635.9730525189889"/>
    <n v="83.57902373917436"/>
    <n v="4178.831917676971"/>
    <n v="605.80474019260168"/>
    <n v="641.02977050409424"/>
    <n v="6440.6209671294037"/>
    <n v="24.384197976462826"/>
    <n v="276.57503483336916"/>
    <n v="63.084575107985039"/>
    <n v="1208.6375225763504"/>
  </r>
  <r>
    <x v="1"/>
    <x v="10"/>
    <n v="4768.8175017621552"/>
    <x v="43"/>
    <n v="2527.2290568500002"/>
    <n v="1823.8755541092614"/>
    <n v="649.32727063479854"/>
    <n v="0"/>
    <n v="6869.2353265455395"/>
    <n v="14.13857527512309"/>
    <n v="0"/>
    <n v="1731.1915979999999"/>
    <n v="231.90611321110279"/>
    <n v="471.90741335401066"/>
    <n v="4357.7637799999993"/>
    <n v="0"/>
    <n v="29.580242000000002"/>
    <n v="1.5072707148164057"/>
    <n v="31.240333990486974"/>
  </r>
  <r>
    <x v="1"/>
    <x v="11"/>
    <n v="2356.8384158426675"/>
    <x v="44"/>
    <n v="569.66477453930315"/>
    <n v="13473.848646690003"/>
    <n v="3031.1336774527845"/>
    <n v="0"/>
    <n v="86.145536186991336"/>
    <n v="85.152782906991334"/>
    <n v="0"/>
    <n v="0"/>
    <n v="0"/>
    <n v="0"/>
    <n v="0"/>
    <n v="0"/>
    <n v="0"/>
    <n v="0.99275328000000029"/>
    <n v="0"/>
  </r>
  <r>
    <x v="1"/>
    <x v="12"/>
    <n v="5574.138221811073"/>
    <x v="45"/>
    <n v="0"/>
    <n v="7776.0546114313474"/>
    <n v="2706.4395191127505"/>
    <n v="0"/>
    <n v="453.89582444954698"/>
    <n v="0.18164736000000001"/>
    <n v="0"/>
    <n v="0"/>
    <n v="0.65240131012026781"/>
    <n v="169.12235715008362"/>
    <n v="184.54089139401029"/>
    <n v="24.384197976462826"/>
    <n v="11.260441002743487"/>
    <n v="10.599400291929253"/>
    <n v="53.154487964197173"/>
  </r>
  <r>
    <x v="1"/>
    <x v="13"/>
    <n v="2555.2296503019024"/>
    <x v="46"/>
    <n v="14.176595999999996"/>
    <n v="28644.33118174288"/>
    <n v="1684.9574451194248"/>
    <n v="0"/>
    <n v="777.76325333224838"/>
    <n v="196.01206631420644"/>
    <n v="0"/>
    <n v="0"/>
    <n v="0"/>
    <n v="0"/>
    <n v="575.98003166307137"/>
    <n v="0"/>
    <n v="0"/>
    <n v="5.7711553549706078"/>
    <n v="0"/>
  </r>
  <r>
    <x v="1"/>
    <x v="14"/>
    <n v="2587.1806127315153"/>
    <x v="47"/>
    <n v="0"/>
    <n v="3203.7723206426667"/>
    <n v="1485.4034219988102"/>
    <n v="0"/>
    <n v="383.59232378512826"/>
    <n v="276.68038705105226"/>
    <n v="0"/>
    <n v="0"/>
    <n v="48.961228534075985"/>
    <n v="0"/>
    <n v="0"/>
    <n v="0"/>
    <n v="57.016133495212486"/>
    <n v="0.93457470478750548"/>
    <n v="0"/>
  </r>
  <r>
    <x v="1"/>
    <x v="15"/>
    <n v="5865.5858550856919"/>
    <x v="48"/>
    <n v="2659.8164491925741"/>
    <n v="4016.86141640101"/>
    <n v="2339.7448637405296"/>
    <n v="0"/>
    <n v="1677.7367349449712"/>
    <n v="891.25714193762951"/>
    <n v="0"/>
    <n v="0"/>
    <n v="212.85338511230265"/>
    <n v="0"/>
    <n v="207.91543063995761"/>
    <n v="0"/>
    <n v="59.822178517529686"/>
    <n v="32.793545992583432"/>
    <n v="273.09505274496837"/>
  </r>
  <r>
    <x v="1"/>
    <x v="16"/>
    <n v="1913.5454829999069"/>
    <x v="49"/>
    <n v="11825.463592382246"/>
    <n v="0"/>
    <n v="325.04889930604867"/>
    <n v="0"/>
    <n v="1067.7097376411773"/>
    <n v="1016.0765793542652"/>
    <n v="0"/>
    <n v="0"/>
    <n v="13.165877375999999"/>
    <n v="0"/>
    <n v="38.325368910912211"/>
    <n v="0"/>
    <n v="0"/>
    <n v="0.14191200000000004"/>
    <n v="0"/>
  </r>
  <r>
    <x v="1"/>
    <x v="17"/>
    <n v="1476.2610722594907"/>
    <x v="50"/>
    <n v="6291.15247771336"/>
    <n v="67.549917023999996"/>
    <n v="192.56446519667605"/>
    <n v="0"/>
    <n v="150.55125084072267"/>
    <n v="118.12028231972073"/>
    <n v="2.22521267529988"/>
    <n v="0"/>
    <n v="0"/>
    <n v="0"/>
    <n v="27.159343205702054"/>
    <n v="0"/>
    <n v="0"/>
    <n v="3.0464126400000011"/>
    <n v="0"/>
  </r>
  <r>
    <x v="1"/>
    <x v="18"/>
    <n v="8180.4956877390878"/>
    <x v="51"/>
    <n v="12916.044448792349"/>
    <n v="30874.538470242842"/>
    <n v="5714.9727783372055"/>
    <n v="0"/>
    <n v="4691.8908145290752"/>
    <n v="38.353590000000004"/>
    <n v="81.353811063874474"/>
    <n v="2447.6403196769716"/>
    <n v="98.265734649000009"/>
    <n v="0"/>
    <n v="1048.9361213157501"/>
    <n v="0"/>
    <n v="118.89603981788349"/>
    <n v="7.2975501288978384"/>
    <n v="851.14764787669787"/>
  </r>
  <r>
    <x v="1"/>
    <x v="19"/>
    <n v="77332.148781859782"/>
    <x v="52"/>
    <n v="99912.031784670122"/>
    <n v="61.659310889083351"/>
    <n v="18946.905858936705"/>
    <n v="14503.722891000001"/>
    <n v="64328.855245213097"/>
    <n v="24114.351274905181"/>
    <n v="552.52792794612151"/>
    <n v="3309.2659885080284"/>
    <n v="1862.6485899312652"/>
    <n v="0"/>
    <n v="24233.986794430577"/>
    <n v="1303.9512759872532"/>
    <n v="266.09007275723309"/>
    <n v="1949.8386319264864"/>
    <n v="6736.1946888209532"/>
  </r>
  <r>
    <x v="1"/>
    <x v="20"/>
    <n v="14697.913492360722"/>
    <x v="53"/>
    <n v="47192.591236636916"/>
    <n v="0.2352679806710517"/>
    <n v="11362.035625506844"/>
    <n v="0"/>
    <n v="8297.7375529740675"/>
    <n v="5054.5270573415537"/>
    <n v="127.66269876206246"/>
    <n v="867.57341270958841"/>
    <n v="961.80824012577943"/>
    <n v="0"/>
    <n v="153.98844192185507"/>
    <n v="73.924371932070869"/>
    <n v="122.56036355170913"/>
    <n v="18.342265657661724"/>
    <n v="917.35070097178595"/>
  </r>
  <r>
    <x v="1"/>
    <x v="21"/>
    <n v="3303.9742777645693"/>
    <x v="54"/>
    <n v="2166.8620573216531"/>
    <n v="0.15658554710751099"/>
    <n v="637.55508317776366"/>
    <n v="0"/>
    <n v="8684.0565012941552"/>
    <n v="76.798170244418586"/>
    <n v="97.839921486944846"/>
    <n v="1242.5033051800795"/>
    <n v="39.742206924726787"/>
    <n v="0"/>
    <n v="4428.7846562419509"/>
    <n v="657.20417657772941"/>
    <n v="25.328940414863339"/>
    <n v="409.17330080117296"/>
    <n v="1706.681823422269"/>
  </r>
  <r>
    <x v="1"/>
    <x v="22"/>
    <n v="12919.386864910448"/>
    <x v="55"/>
    <n v="6249.0408739424565"/>
    <n v="61.029063477998498"/>
    <n v="1109.9792924016845"/>
    <n v="14503.722891000001"/>
    <n v="21899.266885014047"/>
    <n v="662.01379130626606"/>
    <n v="89.098580579012719"/>
    <n v="0"/>
    <n v="441.54873311754159"/>
    <n v="0"/>
    <n v="16032.054616222023"/>
    <n v="572.82272747745287"/>
    <n v="9.3280681159108916"/>
    <n v="1249.1550758786952"/>
    <n v="2843.245292317145"/>
  </r>
  <r>
    <x v="1"/>
    <x v="23"/>
    <n v="46410.874146824048"/>
    <x v="56"/>
    <n v="44303.537616769099"/>
    <n v="0.23839388330628658"/>
    <n v="5837.3358578504121"/>
    <n v="0"/>
    <n v="25447.794305930831"/>
    <n v="18321.012256012942"/>
    <n v="237.92672711810152"/>
    <n v="1199.189270618361"/>
    <n v="419.54940976321723"/>
    <n v="0"/>
    <n v="3619.1590800447498"/>
    <n v="0"/>
    <n v="108.87270067474969"/>
    <n v="273.16798958895646"/>
    <n v="1268.9168721097531"/>
  </r>
  <r>
    <x v="1"/>
    <x v="24"/>
    <n v="28127.27793771329"/>
    <x v="57"/>
    <n v="130874.37813135269"/>
    <n v="5858.1630774048344"/>
    <n v="7012.2717066794858"/>
    <n v="0"/>
    <n v="16267.504880538178"/>
    <n v="1686.6717524564719"/>
    <n v="970.44862406972777"/>
    <n v="3919.2815273081651"/>
    <n v="385.11987222055109"/>
    <n v="7520.995204948782"/>
    <n v="536.56627869745569"/>
    <n v="0"/>
    <n v="221.62061866846165"/>
    <n v="110.36965711107641"/>
    <n v="916.43134505748708"/>
  </r>
  <r>
    <x v="1"/>
    <x v="25"/>
    <n v="9504.3879888982574"/>
    <x v="58"/>
    <n v="88279.240760040178"/>
    <n v="17.984013188316734"/>
    <n v="2797.3062007045669"/>
    <n v="0"/>
    <n v="5353.7658678787175"/>
    <n v="1657.2714100671647"/>
    <n v="480.59659889506418"/>
    <n v="2351.5097776220982"/>
    <n v="174.67534066358243"/>
    <n v="45.535847141361408"/>
    <n v="340.53342876730028"/>
    <n v="0"/>
    <n v="57.315929975863526"/>
    <n v="27.907850852771336"/>
    <n v="218.41968389351135"/>
  </r>
  <r>
    <x v="1"/>
    <x v="26"/>
    <n v="7738.2480890737043"/>
    <x v="59"/>
    <n v="22533.878608449522"/>
    <n v="552.15682030321807"/>
    <n v="1217.2653713046343"/>
    <n v="0"/>
    <n v="5119.5770559393968"/>
    <n v="29.19021802130732"/>
    <n v="436.70847634013916"/>
    <n v="468.21154790997741"/>
    <n v="77.248980326158204"/>
    <n v="4003.0040158324805"/>
    <n v="10.323317776071752"/>
    <n v="0"/>
    <n v="80.393769186126733"/>
    <n v="14.496730547135735"/>
    <n v="0"/>
  </r>
  <r>
    <x v="1"/>
    <x v="27"/>
    <n v="10884.641859741329"/>
    <x v="60"/>
    <n v="20061.258762862984"/>
    <n v="5288.0222439133004"/>
    <n v="2997.7001346702841"/>
    <n v="0"/>
    <n v="5794.1619567200642"/>
    <n v="0.21012436800000001"/>
    <n v="53.143548834524445"/>
    <n v="1099.5602017760891"/>
    <n v="133.19555123081042"/>
    <n v="3472.4553419749395"/>
    <n v="185.70953215408363"/>
    <n v="0"/>
    <n v="83.910919506471373"/>
    <n v="67.965075711169334"/>
    <n v="698.01166116397576"/>
  </r>
  <r>
    <x v="1"/>
    <x v="28"/>
    <n v="15877.58381858197"/>
    <x v="61"/>
    <n v="53239.194918635709"/>
    <n v="9.9648769223909892E-3"/>
    <n v="4668.1725419117429"/>
    <n v="0"/>
    <n v="12911.067139921326"/>
    <n v="7781.7178543429536"/>
    <n v="555.75301906531593"/>
    <n v="3708.705101257895"/>
    <n v="355.19779062898272"/>
    <n v="0"/>
    <n v="173.75613774088129"/>
    <n v="0"/>
    <n v="229.52082115459817"/>
    <n v="19.848522605076429"/>
    <n v="86.567893125621964"/>
  </r>
  <r>
    <x v="1"/>
    <x v="29"/>
    <n v="2469.1786801763878"/>
    <x v="62"/>
    <n v="15981.586181583296"/>
    <n v="0"/>
    <n v="1110.7206254568987"/>
    <n v="0"/>
    <n v="7870.5544002491915"/>
    <n v="3722.0213876588068"/>
    <n v="159.90460720320979"/>
    <n v="3708.705101257895"/>
    <n v="126.70371816666116"/>
    <n v="0"/>
    <n v="152.71451940261898"/>
    <n v="0"/>
    <n v="0"/>
    <n v="0.50506656000000016"/>
    <n v="0"/>
  </r>
  <r>
    <x v="1"/>
    <x v="30"/>
    <n v="3955.0210992188445"/>
    <x v="63"/>
    <n v="18263.47173649901"/>
    <n v="0"/>
    <n v="1704.7208625742196"/>
    <n v="0"/>
    <n v="1159.7633093568529"/>
    <n v="595.50261258201385"/>
    <n v="375.90252647824013"/>
    <n v="0"/>
    <n v="176.96846478752238"/>
    <n v="0"/>
    <n v="0"/>
    <n v="0"/>
    <n v="0"/>
    <n v="11.38970550907643"/>
    <n v="0"/>
  </r>
  <r>
    <x v="1"/>
    <x v="31"/>
    <n v="6843.637322653979"/>
    <x v="64"/>
    <n v="18928.776881828398"/>
    <n v="9.9648769223909892E-3"/>
    <n v="1425.2008817019523"/>
    <n v="0"/>
    <n v="3878.6646966072813"/>
    <n v="3463.3485552741336"/>
    <n v="19.94588538386596"/>
    <n v="0"/>
    <n v="51.525607674799204"/>
    <n v="0"/>
    <n v="21.04161833826231"/>
    <n v="0"/>
    <n v="229.52082115459817"/>
    <n v="6.7143156559999984"/>
    <n v="86.567893125621964"/>
  </r>
  <r>
    <x v="1"/>
    <x v="32"/>
    <n v="2609.7467165327594"/>
    <x v="65"/>
    <n v="65.360118724999992"/>
    <n v="0"/>
    <n v="427.53017217867301"/>
    <n v="0"/>
    <n v="2.0847337080000004"/>
    <n v="0.84529882800000011"/>
    <n v="0"/>
    <n v="0"/>
    <n v="0"/>
    <n v="0"/>
    <n v="0"/>
    <n v="0"/>
    <n v="0"/>
    <n v="1.2394348800000003"/>
    <n v="0"/>
  </r>
  <r>
    <x v="2"/>
    <x v="0"/>
    <n v="155598.65641915932"/>
    <x v="66"/>
    <n v="427113.54928884009"/>
    <n v="81631.568663387981"/>
    <n v="30126.461566237325"/>
    <n v="14559.013212760801"/>
    <n v="123731.0140804668"/>
    <n v="32250.211820091365"/>
    <n v="2239.1082027498778"/>
    <n v="17293.748076451844"/>
    <n v="2810.1393043989628"/>
    <n v="7988.3299293175223"/>
    <n v="41911.257051096916"/>
    <n v="1514.4959115501474"/>
    <n v="987.58211942029675"/>
    <n v="6497.4482745138075"/>
    <n v="10238.693390876058"/>
  </r>
  <r>
    <x v="2"/>
    <x v="1"/>
    <n v="11438.402286751429"/>
    <x v="67"/>
    <n v="124679.09580415627"/>
    <n v="4.2449322001493525E-2"/>
    <n v="1025.0534465681776"/>
    <n v="0"/>
    <n v="11458.599476798974"/>
    <n v="279.63203582400763"/>
    <n v="263.70064666321542"/>
    <n v="0"/>
    <n v="35.510400562004889"/>
    <n v="576.09558134708357"/>
    <n v="6478.4229235178436"/>
    <n v="0"/>
    <n v="111.920725149614"/>
    <n v="3691.1921677470336"/>
    <n v="22.124995988172085"/>
  </r>
  <r>
    <x v="2"/>
    <x v="2"/>
    <n v="1591.5825675222213"/>
    <x v="68"/>
    <n v="33894.06943412406"/>
    <n v="0"/>
    <n v="190.66815024428479"/>
    <n v="0"/>
    <n v="580.27421647748599"/>
    <n v="0"/>
    <n v="6.2609713271953895"/>
    <n v="0"/>
    <n v="9.6010625484506011"/>
    <n v="0"/>
    <n v="0"/>
    <n v="0"/>
    <n v="0"/>
    <n v="564.41218260183996"/>
    <n v="0"/>
  </r>
  <r>
    <x v="2"/>
    <x v="3"/>
    <n v="574.49871629279073"/>
    <x v="69"/>
    <n v="0"/>
    <n v="0"/>
    <n v="41.99867401168428"/>
    <n v="0"/>
    <n v="260.34542761227999"/>
    <n v="0"/>
    <n v="2.6611860922800075"/>
    <n v="0"/>
    <n v="0"/>
    <n v="0"/>
    <n v="0"/>
    <n v="0"/>
    <n v="0"/>
    <n v="257.68424152"/>
    <n v="0"/>
  </r>
  <r>
    <x v="2"/>
    <x v="4"/>
    <n v="2252.6682731038668"/>
    <x v="70"/>
    <n v="1468.4055671693536"/>
    <n v="2.228549891782456E-2"/>
    <n v="77.201050024098777"/>
    <n v="0"/>
    <n v="7966.3545863636018"/>
    <n v="14.347462074089668"/>
    <n v="52.631303349661039"/>
    <n v="0"/>
    <n v="5.3223721845600149"/>
    <n v="0"/>
    <n v="6086.8494895178437"/>
    <n v="0"/>
    <n v="3.5217449907416887"/>
    <n v="1781.5603275518947"/>
    <n v="22.121886694812083"/>
  </r>
  <r>
    <x v="2"/>
    <x v="5"/>
    <n v="606.67235245885411"/>
    <x v="71"/>
    <n v="35.603510999999997"/>
    <n v="0"/>
    <n v="28.775114468767459"/>
    <n v="0"/>
    <n v="1303.0280469999998"/>
    <n v="0"/>
    <n v="171.744801"/>
    <n v="0"/>
    <n v="8.6184223886992264"/>
    <n v="0"/>
    <n v="391.57343400000008"/>
    <n v="0"/>
    <n v="0"/>
    <n v="731.09138961130043"/>
    <n v="0"/>
  </r>
  <r>
    <x v="2"/>
    <x v="6"/>
    <n v="4646.1127809851523"/>
    <x v="72"/>
    <n v="75188.224585101416"/>
    <n v="2.0163823083668962E-2"/>
    <n v="426.91867227328089"/>
    <n v="0"/>
    <n v="1098.8833003914501"/>
    <n v="35.725180564483267"/>
    <n v="30.402384894078992"/>
    <n v="0"/>
    <n v="11.0306787469321"/>
    <n v="576.09558134708357"/>
    <n v="0"/>
    <n v="0"/>
    <n v="108.39898015887231"/>
    <n v="337.23049467999994"/>
    <n v="0"/>
  </r>
  <r>
    <x v="2"/>
    <x v="7"/>
    <n v="541.74917385543188"/>
    <x v="73"/>
    <n v="3789.3076655228397"/>
    <n v="0"/>
    <n v="27.301819889783804"/>
    <n v="0"/>
    <n v="18.985596581998731"/>
    <n v="0"/>
    <n v="0"/>
    <n v="0"/>
    <n v="0"/>
    <n v="0"/>
    <n v="0"/>
    <n v="0"/>
    <n v="0"/>
    <n v="18.985596581998731"/>
    <n v="0"/>
  </r>
  <r>
    <x v="2"/>
    <x v="8"/>
    <n v="1225.1184225331126"/>
    <x v="74"/>
    <n v="10303.485041238593"/>
    <n v="0"/>
    <n v="232.18996565627774"/>
    <n v="0"/>
    <n v="230.72830237215763"/>
    <n v="229.55939318543469"/>
    <n v="0"/>
    <n v="0"/>
    <n v="0.93786469336294465"/>
    <n v="0"/>
    <n v="0"/>
    <n v="0"/>
    <n v="0"/>
    <n v="0.22793520000000003"/>
    <n v="3.1092933600000007E-3"/>
  </r>
  <r>
    <x v="2"/>
    <x v="9"/>
    <n v="32349.281391024248"/>
    <x v="75"/>
    <n v="44094.940466079679"/>
    <n v="75396.999590211184"/>
    <n v="12731.644129923858"/>
    <n v="0"/>
    <n v="16678.484128267508"/>
    <n v="2264.6035102880242"/>
    <n v="71.935141251096042"/>
    <n v="4489.5805476148089"/>
    <n v="572.33742463781607"/>
    <n v="431.36154407239832"/>
    <n v="7543.8763400699318"/>
    <n v="49.950417260191919"/>
    <n v="119.62476522076183"/>
    <n v="54.47922942646705"/>
    <n v="1080.7352084260096"/>
  </r>
  <r>
    <x v="2"/>
    <x v="10"/>
    <n v="4179.3245653973463"/>
    <x v="76"/>
    <n v="2724.0320143619992"/>
    <n v="1561.4749119809817"/>
    <n v="396.51966945870413"/>
    <n v="0"/>
    <n v="6456.8492596388551"/>
    <n v="12.625766625198908"/>
    <n v="0"/>
    <n v="1750.8562100035201"/>
    <n v="188.85536299361644"/>
    <n v="419.56134803395258"/>
    <n v="4048.0587636156001"/>
    <n v="0"/>
    <n v="0.12533912064"/>
    <n v="1.0528476648225111"/>
    <n v="35.713621581504285"/>
  </r>
  <r>
    <x v="2"/>
    <x v="11"/>
    <n v="2066.9516306099813"/>
    <x v="77"/>
    <n v="614.36500807610162"/>
    <n v="11088.300894409402"/>
    <n v="2928.2469517917898"/>
    <n v="0"/>
    <n v="52.643616746722806"/>
    <n v="51.650863466722804"/>
    <n v="0"/>
    <n v="0"/>
    <n v="0"/>
    <n v="0"/>
    <n v="0"/>
    <n v="0"/>
    <n v="0"/>
    <n v="0.99275328000000029"/>
    <n v="0"/>
  </r>
  <r>
    <x v="2"/>
    <x v="12"/>
    <n v="5102.7571151196807"/>
    <x v="78"/>
    <n v="4.1556540225806105"/>
    <n v="7614.4936443248125"/>
    <n v="2033.219034899179"/>
    <n v="0"/>
    <n v="221.02833479140986"/>
    <n v="0.18164736000000001"/>
    <n v="0"/>
    <n v="0"/>
    <n v="0.43546191556912123"/>
    <n v="11.800196038445707"/>
    <n v="62.447053203723392"/>
    <n v="49.950417260191919"/>
    <n v="0.60138913009715633"/>
    <n v="4.4747625541707112"/>
    <n v="91.137407329211854"/>
  </r>
  <r>
    <x v="2"/>
    <x v="13"/>
    <n v="2429.4048652519673"/>
    <x v="79"/>
    <n v="13.301087523600001"/>
    <n v="23954.652628320317"/>
    <n v="942.1598366862454"/>
    <n v="0"/>
    <n v="1021.6156245729846"/>
    <n v="175.03903730389391"/>
    <n v="0"/>
    <n v="0"/>
    <n v="0"/>
    <n v="0"/>
    <n v="839.55104752622469"/>
    <n v="0"/>
    <n v="0"/>
    <n v="7.0255397428660764"/>
    <n v="0"/>
  </r>
  <r>
    <x v="2"/>
    <x v="14"/>
    <n v="2343.8960576032296"/>
    <x v="80"/>
    <n v="4.0490880125628719"/>
    <n v="2231.3684397368675"/>
    <n v="939.99068118204639"/>
    <n v="0"/>
    <n v="307.7649651645238"/>
    <n v="247.18294296151598"/>
    <n v="0"/>
    <n v="0"/>
    <n v="43.425790514047804"/>
    <n v="0"/>
    <n v="0"/>
    <n v="0"/>
    <n v="16.632446676879084"/>
    <n v="0.52378501208091366"/>
    <n v="0"/>
  </r>
  <r>
    <x v="2"/>
    <x v="15"/>
    <n v="5482.1234179072308"/>
    <x v="81"/>
    <n v="3212.2026319021375"/>
    <n v="3557.9219589308127"/>
    <n v="1247.332228711974"/>
    <n v="0"/>
    <n v="1416.9167135736002"/>
    <n v="816.7636121318435"/>
    <n v="0"/>
    <n v="0"/>
    <n v="211.52254012530264"/>
    <n v="0"/>
    <n v="130.09444287870994"/>
    <n v="0"/>
    <n v="12.618694662216225"/>
    <n v="30.48815638064"/>
    <n v="215.42926739488775"/>
  </r>
  <r>
    <x v="2"/>
    <x v="16"/>
    <n v="1700.4181176039149"/>
    <x v="82"/>
    <n v="14209.083590854116"/>
    <n v="0"/>
    <n v="164.82637599439713"/>
    <n v="0"/>
    <n v="855.99344132884903"/>
    <n v="809.76500100758017"/>
    <n v="0"/>
    <n v="0"/>
    <n v="6.7959360000000002"/>
    <n v="0"/>
    <n v="39.290592321268775"/>
    <n v="0"/>
    <n v="0"/>
    <n v="0.14191200000000004"/>
    <n v="0"/>
  </r>
  <r>
    <x v="2"/>
    <x v="17"/>
    <n v="1350.0623218669798"/>
    <x v="83"/>
    <n v="7637.3437396438403"/>
    <n v="71.527692864000002"/>
    <n v="106.47768758796047"/>
    <n v="0"/>
    <n v="944.17631446385826"/>
    <n v="103.59060079418228"/>
    <n v="2.1289488738240063"/>
    <n v="0"/>
    <n v="0"/>
    <n v="0"/>
    <n v="835.41035215585202"/>
    <n v="0"/>
    <n v="0"/>
    <n v="3.0464126400000011"/>
    <n v="0"/>
  </r>
  <r>
    <x v="2"/>
    <x v="18"/>
    <n v="7694.3432996639176"/>
    <x v="84"/>
    <n v="15676.407651682739"/>
    <n v="25317.259419643982"/>
    <n v="3972.8716636115614"/>
    <n v="0"/>
    <n v="5401.4958579867034"/>
    <n v="47.804038637086933"/>
    <n v="69.806192377272041"/>
    <n v="2738.7243376112883"/>
    <n v="121.30233308928004"/>
    <n v="0"/>
    <n v="1589.024088368554"/>
    <n v="0"/>
    <n v="89.646895630929365"/>
    <n v="6.7330601518868374"/>
    <n v="738.45491212040588"/>
  </r>
  <r>
    <x v="2"/>
    <x v="19"/>
    <n v="71874.89169439525"/>
    <x v="85"/>
    <n v="85718.400593134458"/>
    <n v="65.534765587837782"/>
    <n v="9451.1055385561631"/>
    <n v="14559.013212760801"/>
    <n v="65322.64638400577"/>
    <n v="21174.722277138539"/>
    <n v="537.17186915877051"/>
    <n v="4010.1667437695146"/>
    <n v="1602.4470076032626"/>
    <n v="0"/>
    <n v="25772.019167422648"/>
    <n v="1464.5454942899555"/>
    <n v="269.63884897409355"/>
    <n v="2302.082615513752"/>
    <n v="8189.8523601352326"/>
  </r>
  <r>
    <x v="2"/>
    <x v="20"/>
    <n v="13063.88347767668"/>
    <x v="86"/>
    <n v="44654.269123684237"/>
    <n v="0.26722800783936834"/>
    <n v="4982.696786218954"/>
    <n v="0"/>
    <n v="7246.7770900976902"/>
    <n v="4405.8360748047253"/>
    <n v="100.80348290491753"/>
    <n v="611.76516273927825"/>
    <n v="667.73105417351724"/>
    <n v="0"/>
    <n v="281.87223409299594"/>
    <n v="62.099717066311854"/>
    <n v="105.5953053797551"/>
    <n v="16.997988520292832"/>
    <n v="994.07607041589665"/>
  </r>
  <r>
    <x v="2"/>
    <x v="21"/>
    <n v="2913.7445826571243"/>
    <x v="87"/>
    <n v="2559.6533362710247"/>
    <n v="0.15658554710751099"/>
    <n v="314.69713355110605"/>
    <n v="0"/>
    <n v="8652.7469368664697"/>
    <n v="185.05283177238857"/>
    <n v="91.176268669938651"/>
    <n v="1142.1314874622251"/>
    <n v="41.422717972157621"/>
    <n v="0"/>
    <n v="4313.8479458694865"/>
    <n v="656.04363925099665"/>
    <n v="30.099456079629089"/>
    <n v="489.44398118592579"/>
    <n v="1703.5286086037218"/>
  </r>
  <r>
    <x v="2"/>
    <x v="22"/>
    <n v="13103.685276227376"/>
    <x v="88"/>
    <n v="6218.3938978724891"/>
    <n v="64.972717022141538"/>
    <n v="662.61297090274752"/>
    <n v="14559.013212760801"/>
    <n v="25324.972102840689"/>
    <n v="595.74781602263158"/>
    <n v="92.019363591244414"/>
    <n v="0"/>
    <n v="447.34457515633306"/>
    <n v="0"/>
    <n v="17698.331827906528"/>
    <n v="746.40213797264687"/>
    <n v="14.184311820205627"/>
    <n v="1492.4024596728673"/>
    <n v="4238.5396106982334"/>
  </r>
  <r>
    <x v="2"/>
    <x v="23"/>
    <n v="42793.578357834078"/>
    <x v="89"/>
    <n v="32286.084235306709"/>
    <n v="0.13823501074937489"/>
    <n v="3491.0986478833565"/>
    <n v="0"/>
    <n v="24098.150254200918"/>
    <n v="15988.085554538793"/>
    <n v="253.1727539926699"/>
    <n v="2256.2700935680114"/>
    <n v="445.94866030125473"/>
    <n v="0"/>
    <n v="3477.9671595536374"/>
    <n v="0"/>
    <n v="119.75977569450376"/>
    <n v="303.23818613466608"/>
    <n v="1253.7080704173816"/>
  </r>
  <r>
    <x v="2"/>
    <x v="24"/>
    <n v="25677.025699079983"/>
    <x v="90"/>
    <n v="117210.44679069026"/>
    <n v="6168.9918582669534"/>
    <n v="4213.9861913576397"/>
    <n v="0"/>
    <n v="16805.434569217607"/>
    <n v="1529.1069006238563"/>
    <n v="915.16099505860893"/>
    <n v="4815.6598798455343"/>
    <n v="307.19205379220114"/>
    <n v="6980.8728038980407"/>
    <n v="761.76588668677346"/>
    <n v="0"/>
    <n v="224.01198886477562"/>
    <n v="414.2745296720895"/>
    <n v="857.38953077572842"/>
  </r>
  <r>
    <x v="2"/>
    <x v="25"/>
    <n v="8694.0096227848717"/>
    <x v="91"/>
    <n v="78119.410490923561"/>
    <n v="18.933259988316731"/>
    <n v="1668.8815374295061"/>
    <n v="0"/>
    <n v="6155.061119881063"/>
    <n v="1504.4916101156059"/>
    <n v="427.12138499024707"/>
    <n v="3202.7446585945731"/>
    <n v="112.05655944366595"/>
    <n v="17.789646650692426"/>
    <n v="570.94615222008144"/>
    <n v="0"/>
    <n v="53.532223336098696"/>
    <n v="32.765470002435599"/>
    <n v="233.61341452766163"/>
  </r>
  <r>
    <x v="2"/>
    <x v="26"/>
    <n v="7096.3917913178348"/>
    <x v="92"/>
    <n v="20538.262008218873"/>
    <n v="569.06121843961807"/>
    <n v="725.69754736909567"/>
    <n v="0"/>
    <n v="4960.2146971048087"/>
    <n v="24.405166140250373"/>
    <n v="455.56926903221745"/>
    <n v="360.61124684869208"/>
    <n v="70.740331551600235"/>
    <n v="3946.5553201327525"/>
    <n v="10.828238459266206"/>
    <n v="0"/>
    <n v="74.625017697262635"/>
    <n v="16.880107242767984"/>
    <n v="0"/>
  </r>
  <r>
    <x v="2"/>
    <x v="27"/>
    <n v="9886.6242849772752"/>
    <x v="93"/>
    <n v="18552.774291547827"/>
    <n v="5580.9973798390183"/>
    <n v="1819.4071065590376"/>
    <n v="0"/>
    <n v="5690.1587522317368"/>
    <n v="0.21012436800000001"/>
    <n v="32.470341036144397"/>
    <n v="1252.303974402269"/>
    <n v="124.39516279693497"/>
    <n v="3016.527837114596"/>
    <n v="179.99149600742572"/>
    <n v="0"/>
    <n v="95.854747831414272"/>
    <n v="364.62895242688592"/>
    <n v="623.77611624806673"/>
  </r>
  <r>
    <x v="2"/>
    <x v="28"/>
    <n v="14259.055347908426"/>
    <x v="94"/>
    <n v="55410.665634779412"/>
    <n v="0"/>
    <n v="2704.6282361861436"/>
    <n v="0"/>
    <n v="13465.849522176943"/>
    <n v="7002.1470962169369"/>
    <n v="451.13955061818712"/>
    <n v="3978.3409052219877"/>
    <n v="292.65241780367859"/>
    <n v="0"/>
    <n v="1355.1727333997187"/>
    <n v="0"/>
    <n v="262.38579121105187"/>
    <n v="35.419732154465642"/>
    <n v="88.591295550915461"/>
  </r>
  <r>
    <x v="2"/>
    <x v="29"/>
    <n v="2253.4346282459942"/>
    <x v="95"/>
    <n v="13943.828752185422"/>
    <n v="0"/>
    <n v="590.38578694805449"/>
    <n v="0"/>
    <n v="7474.5687747070269"/>
    <n v="3031.9269658401699"/>
    <n v="119.67796741894549"/>
    <n v="3978.3409052219877"/>
    <n v="141.13099688838614"/>
    <n v="0"/>
    <n v="202.98687277753743"/>
    <n v="0"/>
    <n v="0"/>
    <n v="0.50506656000000016"/>
    <n v="0"/>
  </r>
  <r>
    <x v="2"/>
    <x v="30"/>
    <n v="3531.8579663777191"/>
    <x v="96"/>
    <n v="21047.035755235182"/>
    <n v="0"/>
    <n v="1041.3032209767919"/>
    <n v="0"/>
    <n v="2114.0165570584663"/>
    <n v="540.71057176064778"/>
    <n v="318.69066846042409"/>
    <n v="0"/>
    <n v="106.69359852420908"/>
    <n v="0"/>
    <n v="1130.7517030747199"/>
    <n v="0"/>
    <n v="0"/>
    <n v="17.170015238465652"/>
    <n v="0"/>
  </r>
  <r>
    <x v="2"/>
    <x v="31"/>
    <n v="5989.1106662826296"/>
    <x v="97"/>
    <n v="20348.017512405688"/>
    <n v="0"/>
    <n v="828.84636842853456"/>
    <n v="0"/>
    <n v="3876.024755531449"/>
    <n v="3429.5095586161187"/>
    <n v="12.770914738817556"/>
    <n v="0"/>
    <n v="44.827822391083373"/>
    <n v="0"/>
    <n v="21.434157547461407"/>
    <n v="0"/>
    <n v="262.38579121105187"/>
    <n v="16.505215475999996"/>
    <n v="88.591295550915461"/>
  </r>
  <r>
    <x v="2"/>
    <x v="32"/>
    <n v="2484.652087002084"/>
    <x v="98"/>
    <n v="71.783614953119979"/>
    <n v="0"/>
    <n v="244.09285983276263"/>
    <n v="0"/>
    <n v="1.2394348800000003"/>
    <n v="0"/>
    <n v="0"/>
    <n v="0"/>
    <n v="0"/>
    <n v="0"/>
    <n v="0"/>
    <n v="0"/>
    <n v="0"/>
    <n v="1.2394348800000003"/>
    <n v="0"/>
  </r>
  <r>
    <x v="3"/>
    <x v="0"/>
    <n v="150473.20757283748"/>
    <x v="99"/>
    <n v="362818.45109481219"/>
    <n v="72285.974871120081"/>
    <n v="16752.28087138015"/>
    <n v="14704.587598307"/>
    <n v="189835.01525900161"/>
    <n v="34629.085972463319"/>
    <n v="2224.2498637858703"/>
    <n v="15144.334879786282"/>
    <n v="3308.1796118273037"/>
    <n v="17585.076364623204"/>
    <n v="86861.348624902923"/>
    <n v="1666.1617416508525"/>
    <n v="9664.8423046342468"/>
    <n v="8578.8477795257677"/>
    <n v="10172.888115801858"/>
  </r>
  <r>
    <x v="3"/>
    <x v="1"/>
    <n v="10669.646213310543"/>
    <x v="100"/>
    <n v="122046.50514565253"/>
    <n v="2.327190131166789E-2"/>
    <n v="495.0680766993824"/>
    <n v="0"/>
    <n v="13620.82682806336"/>
    <n v="297.09689320717501"/>
    <n v="62.61309837421166"/>
    <n v="0"/>
    <n v="59.224452271898571"/>
    <n v="576.09558134708357"/>
    <n v="7955.7252861919542"/>
    <n v="0"/>
    <n v="366.21701874650199"/>
    <n v="4283.9072822834587"/>
    <n v="19.947215641075925"/>
  </r>
  <r>
    <x v="3"/>
    <x v="2"/>
    <n v="1472.1280864171956"/>
    <x v="101"/>
    <n v="36722.839763748052"/>
    <n v="0"/>
    <n v="78.051668215565627"/>
    <n v="0"/>
    <n v="803.50713008820901"/>
    <n v="0"/>
    <n v="6.2609713271953895"/>
    <n v="0"/>
    <n v="21.415688240013669"/>
    <n v="0"/>
    <n v="0"/>
    <n v="0"/>
    <n v="0"/>
    <n v="775.83047052099994"/>
    <n v="0"/>
  </r>
  <r>
    <x v="3"/>
    <x v="3"/>
    <n v="551.16779037975948"/>
    <x v="102"/>
    <n v="0"/>
    <n v="0"/>
    <n v="18.681044566032256"/>
    <n v="0"/>
    <n v="246.41701898842581"/>
    <n v="0"/>
    <n v="7.8391514684257695"/>
    <n v="0"/>
    <n v="0"/>
    <n v="0"/>
    <n v="0"/>
    <n v="0"/>
    <n v="0"/>
    <n v="238.57786752000004"/>
    <n v="0"/>
  </r>
  <r>
    <x v="3"/>
    <x v="4"/>
    <n v="2067.0242087196712"/>
    <x v="103"/>
    <n v="1521.8005319427798"/>
    <n v="0"/>
    <n v="40.04229099483225"/>
    <n v="0"/>
    <n v="9750.1124192145217"/>
    <n v="15.24355532104541"/>
    <n v="0.14110472643166383"/>
    <n v="0"/>
    <n v="15.678302936851539"/>
    <n v="0"/>
    <n v="7955.7252861919542"/>
    <n v="0"/>
    <n v="77.678635732678785"/>
    <n v="1665.6983186644834"/>
    <n v="19.947215641075925"/>
  </r>
  <r>
    <x v="3"/>
    <x v="5"/>
    <n v="555.23517446564153"/>
    <x v="104"/>
    <n v="6.4390710000000002"/>
    <n v="0"/>
    <n v="13.790641135521115"/>
    <n v="0"/>
    <n v="1208.9422900000002"/>
    <n v="0"/>
    <n v="0"/>
    <n v="0"/>
    <n v="8.6458045384176525E-3"/>
    <n v="0"/>
    <n v="0"/>
    <n v="0"/>
    <n v="0"/>
    <n v="1208.9336441954617"/>
    <n v="0"/>
  </r>
  <r>
    <x v="3"/>
    <x v="6"/>
    <n v="4277.6240779106429"/>
    <x v="105"/>
    <n v="69620.864747886459"/>
    <n v="2.327190131166789E-2"/>
    <n v="203.03162378915212"/>
    <n v="0"/>
    <n v="1311.7226232396006"/>
    <n v="37.95645274940307"/>
    <n v="48.371870852158835"/>
    <n v="0"/>
    <n v="21.183950597131997"/>
    <n v="576.09558134708357"/>
    <n v="0"/>
    <n v="0"/>
    <n v="288.53838301382319"/>
    <n v="339.57638467999993"/>
    <n v="0"/>
  </r>
  <r>
    <x v="3"/>
    <x v="7"/>
    <n v="616.41198935623925"/>
    <x v="106"/>
    <n v="4115.0971813120004"/>
    <n v="0"/>
    <n v="17.365291994128949"/>
    <n v="0"/>
    <n v="55.062661502513883"/>
    <n v="0"/>
    <n v="0"/>
    <n v="0"/>
    <n v="0"/>
    <n v="0"/>
    <n v="0"/>
    <n v="0"/>
    <n v="0"/>
    <n v="55.062661502513883"/>
    <n v="0"/>
  </r>
  <r>
    <x v="3"/>
    <x v="8"/>
    <n v="1130.0548860613931"/>
    <x v="107"/>
    <n v="10059.463849763246"/>
    <n v="0"/>
    <n v="124.10551600415008"/>
    <n v="0"/>
    <n v="245.06268503008948"/>
    <n v="243.89688513672655"/>
    <n v="0"/>
    <n v="0"/>
    <n v="0.93786469336294465"/>
    <n v="0"/>
    <n v="0"/>
    <n v="0"/>
    <n v="0"/>
    <n v="0.22793520000000003"/>
    <n v="0"/>
  </r>
  <r>
    <x v="3"/>
    <x v="9"/>
    <n v="32159.192031286933"/>
    <x v="108"/>
    <n v="29955.551113424997"/>
    <n v="65825.889578360133"/>
    <n v="7279.9881043587056"/>
    <n v="0"/>
    <n v="44502.753032250293"/>
    <n v="2426.0538575160363"/>
    <n v="102.80324767821857"/>
    <n v="4035.3382894887081"/>
    <n v="498.04322748476454"/>
    <n v="8069.3650926609625"/>
    <n v="19777.252223003299"/>
    <n v="78.070125325074486"/>
    <n v="7338.6988681665634"/>
    <n v="1240.3363008881504"/>
    <n v="936.79180003852287"/>
  </r>
  <r>
    <x v="3"/>
    <x v="10"/>
    <n v="3753.6177289510538"/>
    <x v="109"/>
    <n v="2848.0767448890001"/>
    <n v="1781.9672021872993"/>
    <n v="182.8088787637667"/>
    <n v="0"/>
    <n v="13632.654084825142"/>
    <n v="13.41432868251996"/>
    <n v="0"/>
    <n v="1385.6398399999998"/>
    <n v="181.52406991594401"/>
    <n v="2188.9621590251904"/>
    <n v="8458.890834935999"/>
    <n v="0"/>
    <n v="1363.196571408"/>
    <n v="5.3126592759849096"/>
    <n v="35.713621581504285"/>
  </r>
  <r>
    <x v="3"/>
    <x v="11"/>
    <n v="2000.618969520923"/>
    <x v="110"/>
    <n v="564.67037686667675"/>
    <n v="8904.3476573278949"/>
    <n v="1975.1294786409894"/>
    <n v="0"/>
    <n v="55.869552435763474"/>
    <n v="54.876799155763472"/>
    <n v="0"/>
    <n v="0"/>
    <n v="0"/>
    <n v="0"/>
    <n v="0"/>
    <n v="0"/>
    <n v="0"/>
    <n v="0.99275328000000029"/>
    <n v="0"/>
  </r>
  <r>
    <x v="3"/>
    <x v="12"/>
    <n v="5534.1079727372517"/>
    <x v="111"/>
    <n v="3.5404416000000003"/>
    <n v="8287.1534838389416"/>
    <n v="1037.3539240548496"/>
    <n v="0"/>
    <n v="7280.7704654023519"/>
    <n v="0.18164736000000001"/>
    <n v="0"/>
    <n v="0"/>
    <n v="1.7618665517925038E-2"/>
    <n v="5880.4029336357726"/>
    <n v="583.12444118136045"/>
    <n v="78.070125325074486"/>
    <n v="287.80787263657805"/>
    <n v="300.38868918777229"/>
    <n v="150.77713741027563"/>
  </r>
  <r>
    <x v="3"/>
    <x v="13"/>
    <n v="2449.7617502796038"/>
    <x v="112"/>
    <n v="13.911666720000003"/>
    <n v="22098.84078724372"/>
    <n v="473.86666003739111"/>
    <n v="0"/>
    <n v="1519.2620981063262"/>
    <n v="185.971374916754"/>
    <n v="0"/>
    <n v="0"/>
    <n v="0"/>
    <n v="0"/>
    <n v="1143.5967790267159"/>
    <n v="0"/>
    <n v="0"/>
    <n v="189.69394416285618"/>
    <n v="0"/>
  </r>
  <r>
    <x v="3"/>
    <x v="14"/>
    <n v="2346.3820860825153"/>
    <x v="113"/>
    <n v="2.8032000000000004"/>
    <n v="892.44205944466762"/>
    <n v="476.96422693177391"/>
    <n v="0"/>
    <n v="2064.8785107014078"/>
    <n v="266.2273486514074"/>
    <n v="0"/>
    <n v="0"/>
    <n v="33.396572323000001"/>
    <n v="0"/>
    <n v="0"/>
    <n v="0"/>
    <n v="1762.7105527976814"/>
    <n v="2.5440369293187519"/>
    <n v="0"/>
  </r>
  <r>
    <x v="3"/>
    <x v="15"/>
    <n v="5478.1315261798118"/>
    <x v="114"/>
    <n v="2082.3073519288628"/>
    <n v="2950.6441521357378"/>
    <n v="569.62242084892068"/>
    <n v="0"/>
    <n v="7247.4851894099193"/>
    <n v="865.53053433132868"/>
    <n v="0"/>
    <n v="0"/>
    <n v="164.84670758030259"/>
    <n v="0"/>
    <n v="3350.3538075941601"/>
    <n v="0"/>
    <n v="2088.0734433415469"/>
    <n v="731.19223453938719"/>
    <n v="47.488462023193016"/>
  </r>
  <r>
    <x v="3"/>
    <x v="16"/>
    <n v="1603.9194950583619"/>
    <x v="115"/>
    <n v="9305.2087553213114"/>
    <n v="0"/>
    <n v="74.259418452371847"/>
    <n v="0"/>
    <n v="884.40469553923128"/>
    <n v="860.05785746286222"/>
    <n v="0"/>
    <n v="0"/>
    <n v="2.4527999999999999"/>
    <n v="0"/>
    <n v="21.75212607636896"/>
    <n v="0"/>
    <n v="0"/>
    <n v="0.14191200000000004"/>
    <n v="0"/>
  </r>
  <r>
    <x v="3"/>
    <x v="17"/>
    <n v="1326.147822964386"/>
    <x v="116"/>
    <n v="4948.5841025854988"/>
    <n v="60.957338499999999"/>
    <n v="55.09431943375931"/>
    <n v="0"/>
    <n v="4797.559349203987"/>
    <n v="129.12242992805514"/>
    <n v="8.1520211396924847"/>
    <n v="0"/>
    <n v="0"/>
    <n v="0"/>
    <n v="4657.2384854962393"/>
    <n v="0"/>
    <n v="0"/>
    <n v="3.0464126400000011"/>
    <n v="0"/>
  </r>
  <r>
    <x v="3"/>
    <x v="18"/>
    <n v="7666.5046795130283"/>
    <x v="117"/>
    <n v="10186.448473513652"/>
    <n v="20849.536897681861"/>
    <n v="2434.8887771948821"/>
    <n v="0"/>
    <n v="7019.8690866261704"/>
    <n v="50.671537027345309"/>
    <n v="94.651226538526089"/>
    <n v="2649.6984494887083"/>
    <n v="115.80545900000001"/>
    <n v="0"/>
    <n v="1562.2957486924524"/>
    <n v="0"/>
    <n v="1836.9104279827573"/>
    <n v="7.023658872831211"/>
    <n v="702.81257902354992"/>
  </r>
  <r>
    <x v="3"/>
    <x v="19"/>
    <n v="69602.07155463961"/>
    <x v="118"/>
    <n v="70341.836132917073"/>
    <n v="55.805595632899653"/>
    <n v="5449.7215745679068"/>
    <n v="14704.587598307"/>
    <n v="94105.0204796045"/>
    <n v="22865.319724706118"/>
    <n v="636.14937257975259"/>
    <n v="3412.3034442887292"/>
    <n v="1925.0166240311221"/>
    <n v="0"/>
    <n v="51555.560515839301"/>
    <n v="1588.091616325778"/>
    <n v="1442.2724564275716"/>
    <n v="2247.4876105366084"/>
    <n v="8432.8191148695296"/>
  </r>
  <r>
    <x v="3"/>
    <x v="20"/>
    <n v="12409.324573407581"/>
    <x v="119"/>
    <n v="33947.229436616522"/>
    <n v="0.23050791974736862"/>
    <n v="2917.1762278918195"/>
    <n v="0"/>
    <n v="10215.9521864454"/>
    <n v="4710.0811063885349"/>
    <n v="162.29796443764198"/>
    <n v="578.69711207580906"/>
    <n v="1046.9909771070024"/>
    <n v="0"/>
    <n v="2302.0369582031699"/>
    <n v="96.819690289554131"/>
    <n v="165.54551587592366"/>
    <n v="16.970034540913222"/>
    <n v="1136.5128275268503"/>
  </r>
  <r>
    <x v="3"/>
    <x v="21"/>
    <n v="2735.0643642865625"/>
    <x v="120"/>
    <n v="2157.1997574361203"/>
    <n v="0.15139237106789635"/>
    <n v="151.7786308334835"/>
    <n v="0"/>
    <n v="10713.115700703558"/>
    <n v="196.72795231359706"/>
    <n v="95.555615131774246"/>
    <n v="1208.9194985943441"/>
    <n v="42.426351290998305"/>
    <n v="0"/>
    <n v="4999.5524213447188"/>
    <n v="705.31875249551581"/>
    <n v="1156.2157252117574"/>
    <n v="477.04745681637081"/>
    <n v="1831.3519275044823"/>
  </r>
  <r>
    <x v="3"/>
    <x v="22"/>
    <n v="13485.900144357935"/>
    <x v="121"/>
    <n v="5926.6032060486987"/>
    <n v="55.259953976861532"/>
    <n v="330.1037848624332"/>
    <n v="14704.587598307"/>
    <n v="45728.947070272865"/>
    <n v="717.10489140618552"/>
    <n v="91.514678767019234"/>
    <n v="0"/>
    <n v="464.3605762132259"/>
    <n v="0"/>
    <n v="37872.370691174387"/>
    <n v="785.95317354070789"/>
    <n v="12.522446534934055"/>
    <n v="1454.9010128514085"/>
    <n v="4330.2195997850085"/>
  </r>
  <r>
    <x v="3"/>
    <x v="23"/>
    <n v="40971.782472587533"/>
    <x v="122"/>
    <n v="28310.80373281573"/>
    <n v="0.1637413652228534"/>
    <n v="2050.6629309801706"/>
    <n v="0"/>
    <n v="27447.005522182673"/>
    <n v="17241.405774597799"/>
    <n v="286.78111424331712"/>
    <n v="1624.686833618576"/>
    <n v="371.23871941989546"/>
    <n v="0"/>
    <n v="6381.6004451170265"/>
    <n v="0"/>
    <n v="107.98876880495634"/>
    <n v="298.56910632791579"/>
    <n v="1134.7347600531878"/>
  </r>
  <r>
    <x v="3"/>
    <x v="24"/>
    <n v="24273.019965513686"/>
    <x v="123"/>
    <n v="89321.671809138439"/>
    <n v="6404.2564252257353"/>
    <n v="2014.7277747536375"/>
    <n v="0"/>
    <n v="21503.355401185312"/>
    <n v="1492.1506789919988"/>
    <n v="1038.7766198842091"/>
    <n v="4202.6697791871229"/>
    <n v="329.58683473923134"/>
    <n v="8939.6156906151591"/>
    <n v="4330.6784113125032"/>
    <n v="0"/>
    <n v="309.07563282610266"/>
    <n v="123.42334311821651"/>
    <n v="737.37841051076987"/>
  </r>
  <r>
    <x v="3"/>
    <x v="25"/>
    <n v="8357.4900671694177"/>
    <x v="124"/>
    <n v="61548.217626417136"/>
    <n v="19.743115420153735"/>
    <n v="596.67190338241073"/>
    <n v="0"/>
    <n v="7439.4056845565765"/>
    <n v="1447.4908363160432"/>
    <n v="533.81648492331601"/>
    <n v="2444.2653765757555"/>
    <n v="91.809210906295903"/>
    <n v="0"/>
    <n v="2638.2383537692212"/>
    <n v="0"/>
    <n v="62.143057128933791"/>
    <n v="31.627727052538155"/>
    <n v="190.01463788447333"/>
  </r>
  <r>
    <x v="3"/>
    <x v="26"/>
    <n v="6646.8252938672358"/>
    <x v="125"/>
    <n v="13783.907137538248"/>
    <n v="534.81372457421708"/>
    <n v="429.25083438755371"/>
    <n v="0"/>
    <n v="5854.643815561315"/>
    <n v="44.449718307955564"/>
    <n v="484.25811220778331"/>
    <n v="371.02739654535026"/>
    <n v="51.186037932118197"/>
    <n v="4791.2352072275826"/>
    <n v="10.828238459266206"/>
    <n v="0"/>
    <n v="80.064140081559799"/>
    <n v="21.594964799699667"/>
    <n v="0"/>
  </r>
  <r>
    <x v="3"/>
    <x v="27"/>
    <n v="9268.7046044770341"/>
    <x v="126"/>
    <n v="13989.547045183064"/>
    <n v="5849.6995852313639"/>
    <n v="988.80503698367306"/>
    <n v="0"/>
    <n v="8209.3059010674187"/>
    <n v="0.21012436800000001"/>
    <n v="20.702022753109826"/>
    <n v="1387.377006066017"/>
    <n v="186.59158590081719"/>
    <n v="4148.3804833875756"/>
    <n v="1681.6118190840152"/>
    <n v="0"/>
    <n v="166.86843561560909"/>
    <n v="70.200651265978678"/>
    <n v="547.36377262629651"/>
  </r>
  <r>
    <x v="3"/>
    <x v="28"/>
    <n v="13769.277808086681"/>
    <x v="127"/>
    <n v="51152.886893679133"/>
    <n v="0"/>
    <n v="1512.7688877150592"/>
    <n v="0"/>
    <n v="16103.059517898128"/>
    <n v="7548.4648180419881"/>
    <n v="383.90752526947824"/>
    <n v="3494.023366821722"/>
    <n v="496.30847330028752"/>
    <n v="0"/>
    <n v="3242.1321885558541"/>
    <n v="0"/>
    <n v="208.57832846750753"/>
    <n v="683.69324269933293"/>
    <n v="45.951574741959831"/>
  </r>
  <r>
    <x v="3"/>
    <x v="29"/>
    <n v="2281.3545911354367"/>
    <x v="128"/>
    <n v="13360.324000699446"/>
    <n v="0"/>
    <n v="290.13296704025606"/>
    <n v="0"/>
    <n v="9054.4557817380301"/>
    <n v="3271.9963881970252"/>
    <n v="64.038778731869499"/>
    <n v="3494.023366821722"/>
    <n v="193.59131517511668"/>
    <n v="0"/>
    <n v="1878.2131616080053"/>
    <n v="0"/>
    <n v="0"/>
    <n v="152.59277120429249"/>
    <n v="0"/>
  </r>
  <r>
    <x v="3"/>
    <x v="30"/>
    <n v="3323.1953160897383"/>
    <x v="129"/>
    <n v="20110.495311849612"/>
    <n v="0"/>
    <n v="636.34758134487606"/>
    <n v="0"/>
    <n v="2495.6176364998619"/>
    <n v="590.73984560832218"/>
    <n v="296.81264009754341"/>
    <n v="0"/>
    <n v="261.89355430795609"/>
    <n v="0"/>
    <n v="1327.4335512749999"/>
    <n v="0"/>
    <n v="0"/>
    <n v="18.738045211040301"/>
    <n v="0"/>
  </r>
  <r>
    <x v="3"/>
    <x v="31"/>
    <n v="5695.5730731307622"/>
    <x v="130"/>
    <n v="17601.318369474073"/>
    <n v="0"/>
    <n v="479.62331884270333"/>
    <n v="0"/>
    <n v="4548.4769536808308"/>
    <n v="3685.7285842366409"/>
    <n v="23.0561064400653"/>
    <n v="0"/>
    <n v="37.553892717808218"/>
    <n v="0"/>
    <n v="36.4854756728487"/>
    <n v="0"/>
    <n v="208.57832846750753"/>
    <n v="511.12299140400012"/>
    <n v="45.951574741959831"/>
  </r>
  <r>
    <x v="3"/>
    <x v="32"/>
    <n v="2469.1548277307443"/>
    <x v="131"/>
    <n v="80.749211655999986"/>
    <n v="0"/>
    <n v="106.66502048722346"/>
    <n v="0"/>
    <n v="4.5091459794065694"/>
    <n v="0"/>
    <n v="0"/>
    <n v="0"/>
    <n v="3.2697110994065692"/>
    <n v="0"/>
    <n v="0"/>
    <n v="0"/>
    <n v="0"/>
    <n v="1.2394348800000003"/>
    <n v="0"/>
  </r>
  <r>
    <x v="4"/>
    <x v="0"/>
    <n v="148844.7182722755"/>
    <x v="132"/>
    <n v="396381.19538949366"/>
    <n v="57050.706316482254"/>
    <n v="10748.341462517716"/>
    <n v="14052.598169916002"/>
    <n v="150530.87550610697"/>
    <n v="38775.586111813282"/>
    <n v="2362.32462546119"/>
    <n v="14474.928807780223"/>
    <n v="2574.2949793131543"/>
    <n v="11945.518711446881"/>
    <n v="59427.449533104431"/>
    <n v="1435.1066727882192"/>
    <n v="2629.382776481511"/>
    <n v="7152.4803910116816"/>
    <n v="9753.8028969063616"/>
  </r>
  <r>
    <x v="4"/>
    <x v="1"/>
    <n v="10382.95780042455"/>
    <x v="133"/>
    <n v="108061.87985572444"/>
    <n v="1.1018564814486711E-2"/>
    <n v="219.31700817072377"/>
    <n v="0"/>
    <n v="13221.650953145401"/>
    <n v="329.83530484726498"/>
    <n v="129.17848813397217"/>
    <n v="0"/>
    <n v="83.190382240555408"/>
    <n v="548.06903217715262"/>
    <n v="7705.5346621865538"/>
    <n v="0"/>
    <n v="364.74971940419863"/>
    <n v="3969.1078359458475"/>
    <n v="91.985528209856298"/>
  </r>
  <r>
    <x v="4"/>
    <x v="2"/>
    <n v="1454.5929030254849"/>
    <x v="134"/>
    <n v="34836.889573888744"/>
    <n v="0"/>
    <n v="31.33959627135204"/>
    <n v="0"/>
    <n v="403.46025397028041"/>
    <n v="0"/>
    <n v="6.2781246732972944"/>
    <n v="0"/>
    <n v="42.76229897698304"/>
    <n v="0"/>
    <n v="0"/>
    <n v="0"/>
    <n v="0"/>
    <n v="354.41983032000007"/>
    <n v="0"/>
  </r>
  <r>
    <x v="4"/>
    <x v="3"/>
    <n v="552.46199532900141"/>
    <x v="135"/>
    <n v="0"/>
    <n v="0"/>
    <n v="6.2996088822623557"/>
    <n v="0"/>
    <n v="250.80858036306421"/>
    <n v="0"/>
    <n v="6.6816988430642281"/>
    <n v="0"/>
    <n v="2.7867359999999999"/>
    <n v="0"/>
    <n v="0"/>
    <n v="0"/>
    <n v="0"/>
    <n v="241.34014551999999"/>
    <n v="0"/>
  </r>
  <r>
    <x v="4"/>
    <x v="4"/>
    <n v="2263.242629020986"/>
    <x v="136"/>
    <n v="1262.8773999078699"/>
    <n v="0"/>
    <n v="17.218656928878673"/>
    <n v="0"/>
    <n v="9608.9764955599858"/>
    <n v="16.923309638135709"/>
    <n v="55.146088579175156"/>
    <n v="0"/>
    <n v="13.363397686128456"/>
    <n v="0"/>
    <n v="7705.5346621865538"/>
    <n v="0"/>
    <n v="110.36739386584364"/>
    <n v="1685.9496072599468"/>
    <n v="21.692036344200964"/>
  </r>
  <r>
    <x v="4"/>
    <x v="5"/>
    <n v="518.65625539957637"/>
    <x v="137"/>
    <n v="6.4390710000000002"/>
    <n v="0"/>
    <n v="2.9901513702013172"/>
    <n v="0"/>
    <n v="1252.4326680000001"/>
    <n v="0"/>
    <n v="0"/>
    <n v="0"/>
    <n v="0"/>
    <n v="0"/>
    <n v="0"/>
    <n v="0"/>
    <n v="0"/>
    <n v="1252.4326680000001"/>
    <n v="0"/>
  </r>
  <r>
    <x v="4"/>
    <x v="6"/>
    <n v="3946.6686152942857"/>
    <x v="138"/>
    <n v="59334.281833500761"/>
    <n v="1.1018564814486711E-2"/>
    <n v="82.774788253342521"/>
    <n v="0"/>
    <n v="1376.293313110099"/>
    <n v="42.139040998957924"/>
    <n v="61.072576038435486"/>
    <n v="0"/>
    <n v="23.337515391770374"/>
    <n v="548.06903217715262"/>
    <n v="0"/>
    <n v="0"/>
    <n v="254.38232553835499"/>
    <n v="378.12099767999996"/>
    <n v="69.171825285427573"/>
  </r>
  <r>
    <x v="4"/>
    <x v="7"/>
    <n v="520.31706252289166"/>
    <x v="139"/>
    <n v="2576.9767796400001"/>
    <n v="0"/>
    <n v="11.870606531304468"/>
    <n v="0"/>
    <n v="56.616651965900346"/>
    <n v="0"/>
    <n v="0"/>
    <n v="0"/>
    <n v="0"/>
    <n v="0"/>
    <n v="0"/>
    <n v="0"/>
    <n v="0"/>
    <n v="56.616651965900346"/>
    <n v="0"/>
  </r>
  <r>
    <x v="4"/>
    <x v="8"/>
    <n v="1127.0183398323238"/>
    <x v="140"/>
    <n v="10044.41519778705"/>
    <n v="0"/>
    <n v="66.823599933382383"/>
    <n v="0"/>
    <n v="271.94132359584489"/>
    <n v="270.77295421017135"/>
    <n v="0"/>
    <n v="0"/>
    <n v="0.94043418567352821"/>
    <n v="0"/>
    <n v="0"/>
    <n v="0"/>
    <n v="0"/>
    <n v="0.22793520000000003"/>
    <n v="0"/>
  </r>
  <r>
    <x v="4"/>
    <x v="9"/>
    <n v="30749.639358277123"/>
    <x v="141"/>
    <n v="40047.789803011445"/>
    <n v="50415.634434784239"/>
    <n v="4903.3705743800274"/>
    <n v="0"/>
    <n v="26215.587520404377"/>
    <n v="2706.8174284911988"/>
    <n v="139.05505780222379"/>
    <n v="4046.018460614358"/>
    <n v="511.67141654650595"/>
    <n v="4306.4353707966984"/>
    <n v="12250.130070223588"/>
    <n v="95.664267583821086"/>
    <n v="1239.6832016819999"/>
    <n v="102.94999871798375"/>
    <n v="817.16224794599873"/>
  </r>
  <r>
    <x v="4"/>
    <x v="10"/>
    <n v="3585.8175161188506"/>
    <x v="142"/>
    <n v="2638.9395502820007"/>
    <n v="1546.310688772299"/>
    <n v="73.19069634794495"/>
    <n v="0"/>
    <n v="9375.16435241621"/>
    <n v="14.892512481559427"/>
    <n v="0"/>
    <n v="1593.9182539999997"/>
    <n v="172.71144987758055"/>
    <n v="1510.3442298624354"/>
    <n v="5850.6505574510002"/>
    <n v="0"/>
    <n v="206.29315985599999"/>
    <n v="2.1440500377343037"/>
    <n v="24.210138849899653"/>
  </r>
  <r>
    <x v="4"/>
    <x v="11"/>
    <n v="1896.6170574736645"/>
    <x v="143"/>
    <n v="527.87515408019829"/>
    <n v="6353.8262377969995"/>
    <n v="1228.2653318889006"/>
    <n v="0"/>
    <n v="61.916667977288562"/>
    <n v="60.923914697288559"/>
    <n v="0"/>
    <n v="0"/>
    <n v="0"/>
    <n v="0"/>
    <n v="0"/>
    <n v="0"/>
    <n v="0"/>
    <n v="0.99275328000000029"/>
    <n v="0"/>
  </r>
  <r>
    <x v="4"/>
    <x v="12"/>
    <n v="4906.1817520109807"/>
    <x v="144"/>
    <n v="3.5404416000000003"/>
    <n v="6247.0527005578988"/>
    <n v="624.24456722657533"/>
    <n v="0"/>
    <n v="3475.416195747101"/>
    <n v="1.6920576E-2"/>
    <n v="0"/>
    <n v="0"/>
    <n v="0"/>
    <n v="2796.0911409342634"/>
    <n v="339.26174275168864"/>
    <n v="95.664267583821086"/>
    <n v="62.606076853083366"/>
    <n v="5.3575490062718227"/>
    <n v="176.41849804197352"/>
  </r>
  <r>
    <x v="4"/>
    <x v="13"/>
    <n v="2375.4407920706576"/>
    <x v="145"/>
    <n v="0.40913544000000002"/>
    <n v="16099.275395900382"/>
    <n v="369.06253903057336"/>
    <n v="0"/>
    <n v="1449.480112870144"/>
    <n v="192.92572987474711"/>
    <n v="0"/>
    <n v="0"/>
    <n v="0"/>
    <n v="0"/>
    <n v="1225.8432311760462"/>
    <n v="0"/>
    <n v="0"/>
    <n v="30.711151819350803"/>
    <n v="0"/>
  </r>
  <r>
    <x v="4"/>
    <x v="14"/>
    <n v="2198.9523736500432"/>
    <x v="146"/>
    <n v="2.8033166910000005"/>
    <n v="524.15511141588865"/>
    <n v="365.31802290493613"/>
    <n v="0"/>
    <n v="609.20342753045963"/>
    <n v="283.10107827445955"/>
    <n v="0"/>
    <n v="0"/>
    <n v="24.805161726000001"/>
    <n v="0"/>
    <n v="0"/>
    <n v="0"/>
    <n v="300.94970024775506"/>
    <n v="0.34748728224494835"/>
    <n v="0"/>
  </r>
  <r>
    <x v="4"/>
    <x v="15"/>
    <n v="5437.831333692222"/>
    <x v="147"/>
    <n v="2877.1487975112304"/>
    <n v="2823.4274571498886"/>
    <n v="200.11108417154389"/>
    <n v="0"/>
    <n v="4249.5290970828955"/>
    <n v="1025.9767751523186"/>
    <n v="0"/>
    <n v="0"/>
    <n v="128.19184192492537"/>
    <n v="0"/>
    <n v="2568.9196665515447"/>
    <n v="0"/>
    <n v="414.84081800088723"/>
    <n v="52.939349626158844"/>
    <n v="58.660645827060023"/>
  </r>
  <r>
    <x v="4"/>
    <x v="16"/>
    <n v="1563.664463788429"/>
    <x v="148"/>
    <n v="12981.530638677255"/>
    <n v="0"/>
    <n v="33.378110649639396"/>
    <n v="0"/>
    <n v="961.07157797994057"/>
    <n v="939.41002370412923"/>
    <n v="0"/>
    <n v="0"/>
    <n v="0"/>
    <n v="0"/>
    <n v="21.519642275811247"/>
    <n v="0"/>
    <n v="0"/>
    <n v="0.14191200000000004"/>
    <n v="0"/>
  </r>
  <r>
    <x v="4"/>
    <x v="17"/>
    <n v="1287.7639805166264"/>
    <x v="149"/>
    <n v="6873.559620084"/>
    <n v="56.262586787999993"/>
    <n v="30.6410678056771"/>
    <n v="0"/>
    <n v="1054.2182641217669"/>
    <n v="135.41588288866183"/>
    <n v="8.7524136891519433"/>
    <n v="0"/>
    <n v="0"/>
    <n v="0"/>
    <n v="907.04279970395316"/>
    <n v="0"/>
    <n v="0"/>
    <n v="3.007167840000001"/>
    <n v="0"/>
  </r>
  <r>
    <x v="4"/>
    <x v="18"/>
    <n v="7497.3700889556485"/>
    <x v="150"/>
    <n v="14141.983148645759"/>
    <n v="16765.324256402884"/>
    <n v="1979.1591543542356"/>
    <n v="0"/>
    <n v="4979.5878246785715"/>
    <n v="54.154590842034267"/>
    <n v="130.30264411307184"/>
    <n v="2452.1002066143583"/>
    <n v="185.96296301800001"/>
    <n v="0"/>
    <n v="1336.8924303135459"/>
    <n v="0"/>
    <n v="254.99344672427412"/>
    <n v="7.3085778262230452"/>
    <n v="557.87296522706549"/>
  </r>
  <r>
    <x v="4"/>
    <x v="19"/>
    <n v="70310.223954747402"/>
    <x v="151"/>
    <n v="99967.805786647601"/>
    <n v="54.683184796404916"/>
    <n v="3697.6272679757622"/>
    <n v="14052.598169916002"/>
    <n v="78479.607914419001"/>
    <n v="25586.015820931887"/>
    <n v="698.39967356014756"/>
    <n v="3288.3123025889308"/>
    <n v="1430.1615777564455"/>
    <n v="0"/>
    <n v="35339.998238162305"/>
    <n v="1339.442405204398"/>
    <n v="530.13427557942259"/>
    <n v="2302.1784419471228"/>
    <n v="7964.9651786883387"/>
  </r>
  <r>
    <x v="4"/>
    <x v="20"/>
    <n v="11854.154999648956"/>
    <x v="152"/>
    <n v="51385.005303051781"/>
    <n v="0.2689943854150319"/>
    <n v="2127.4473622383221"/>
    <n v="0"/>
    <n v="8735.941713910961"/>
    <n v="5158.6787007280354"/>
    <n v="245.24834981217526"/>
    <n v="538.96368447187251"/>
    <n v="716.64708470309301"/>
    <n v="0"/>
    <n v="879.8841461207287"/>
    <n v="67.032691098555532"/>
    <n v="119.44752170214961"/>
    <n v="18.361006922829141"/>
    <n v="991.67852835151859"/>
  </r>
  <r>
    <x v="4"/>
    <x v="21"/>
    <n v="2661.1302012862861"/>
    <x v="153"/>
    <n v="2325.8085621601927"/>
    <n v="0.12124937101187225"/>
    <n v="83.234530573941669"/>
    <n v="0"/>
    <n v="9393.533295081952"/>
    <n v="218.71931451228869"/>
    <n v="89.595427624764184"/>
    <n v="1128.9364163823088"/>
    <n v="33.661103961556393"/>
    <n v="0"/>
    <n v="5091.3493352108562"/>
    <n v="569.57855787295591"/>
    <n v="292.94275526570777"/>
    <n v="489.84272045647265"/>
    <n v="1478.9076637950429"/>
  </r>
  <r>
    <x v="4"/>
    <x v="22"/>
    <n v="13519.549234562983"/>
    <x v="154"/>
    <n v="6215.0898193578387"/>
    <n v="54.128207510203623"/>
    <n v="176.06519816030465"/>
    <n v="14052.598169916002"/>
    <n v="32473.036185840319"/>
    <n v="798.3125317327208"/>
    <n v="86.730687874881042"/>
    <n v="0"/>
    <n v="418.83392775250576"/>
    <n v="0"/>
    <n v="24721.022074610129"/>
    <n v="702.83115623288654"/>
    <n v="11.24034165320597"/>
    <n v="1490.2740568029521"/>
    <n v="4243.7914091810399"/>
  </r>
  <r>
    <x v="4"/>
    <x v="23"/>
    <n v="42275.389519249191"/>
    <x v="155"/>
    <n v="40041.902102077795"/>
    <n v="0.16473352977438854"/>
    <n v="1310.8801770031932"/>
    <n v="0"/>
    <n v="27877.096719585767"/>
    <n v="19410.305273958838"/>
    <n v="276.82520824832704"/>
    <n v="1620.4122017347493"/>
    <n v="261.01946133929039"/>
    <n v="0"/>
    <n v="4647.7426822205907"/>
    <n v="0"/>
    <n v="106.50365695835929"/>
    <n v="303.70065776486899"/>
    <n v="1250.5875773607379"/>
  </r>
  <r>
    <x v="4"/>
    <x v="24"/>
    <n v="23907.17980611086"/>
    <x v="156"/>
    <n v="83893.299018441816"/>
    <n v="6580.3742921602307"/>
    <n v="1127.8677638536033"/>
    <n v="0"/>
    <n v="17916.859371276882"/>
    <n v="1835.4968500781847"/>
    <n v="1009.3285183507772"/>
    <n v="4047.4384223196894"/>
    <n v="282.91211100616249"/>
    <n v="7091.0143084730298"/>
    <n v="1993.9719809257113"/>
    <n v="0"/>
    <n v="296.38440568847926"/>
    <n v="526.5744071146371"/>
    <n v="833.73836732020777"/>
  </r>
  <r>
    <x v="4"/>
    <x v="25"/>
    <n v="8192.2183763802022"/>
    <x v="157"/>
    <n v="59771.502180501091"/>
    <n v="20.730006242126763"/>
    <n v="368.40533272289895"/>
    <n v="0"/>
    <n v="6662.0664349589943"/>
    <n v="1779.9631107091718"/>
    <n v="485.87242809570881"/>
    <n v="2341.6056315223714"/>
    <n v="80.590177283925826"/>
    <n v="0"/>
    <n v="1675.7540810634541"/>
    <n v="0"/>
    <n v="61.806123862495284"/>
    <n v="32.302073613690339"/>
    <n v="204.17280880817759"/>
  </r>
  <r>
    <x v="4"/>
    <x v="26"/>
    <n v="6478.6546273306603"/>
    <x v="158"/>
    <n v="10594.260007538558"/>
    <n v="533.47720914949468"/>
    <n v="224.26923323178551"/>
    <n v="0"/>
    <n v="5238.3289794814973"/>
    <n v="55.530586719412923"/>
    <n v="505.45746181742737"/>
    <n v="326.80187041161201"/>
    <n v="31.64863372054846"/>
    <n v="4215.5846275811518"/>
    <n v="9.9453885837305833"/>
    <n v="0"/>
    <n v="74.495212023490666"/>
    <n v="18.865198624125231"/>
    <n v="0"/>
  </r>
  <r>
    <x v="4"/>
    <x v="27"/>
    <n v="9236.3068023999967"/>
    <x v="159"/>
    <n v="13527.536830402174"/>
    <n v="6026.1670767686091"/>
    <n v="535.19319789891892"/>
    <n v="0"/>
    <n v="6016.4639568363846"/>
    <n v="3.1526496000000002E-3"/>
    <n v="17.998628437641067"/>
    <n v="1379.0309203857057"/>
    <n v="170.6733000016882"/>
    <n v="2875.4296808918784"/>
    <n v="308.27251127852668"/>
    <n v="0"/>
    <n v="160.0830698024933"/>
    <n v="475.40713487682149"/>
    <n v="629.56555851203029"/>
  </r>
  <r>
    <x v="4"/>
    <x v="28"/>
    <n v="13494.717352715586"/>
    <x v="160"/>
    <n v="64410.420925668383"/>
    <n v="3.3861765680913368E-3"/>
    <n v="800.15884813759988"/>
    <n v="0"/>
    <n v="14698.29141344151"/>
    <n v="8317.4207074647529"/>
    <n v="386.36288761406865"/>
    <n v="3093.1596222572452"/>
    <n v="266.35949176348493"/>
    <n v="0"/>
    <n v="2137.814581606267"/>
    <n v="0"/>
    <n v="198.43117412741077"/>
    <n v="251.66970728609078"/>
    <n v="47.073241322187599"/>
  </r>
  <r>
    <x v="4"/>
    <x v="29"/>
    <n v="2259.8529476323947"/>
    <x v="161"/>
    <n v="17547.529464744741"/>
    <n v="3.3861765680913368E-3"/>
    <n v="150.46817666243194"/>
    <n v="0"/>
    <n v="7781.4066766297456"/>
    <n v="3526.6276748645423"/>
    <n v="67.398656451345872"/>
    <n v="3093.1596222572452"/>
    <n v="96.926281058854812"/>
    <n v="0"/>
    <n v="996.78937543775794"/>
    <n v="0"/>
    <n v="0"/>
    <n v="0.50506656000000016"/>
    <n v="0"/>
  </r>
  <r>
    <x v="4"/>
    <x v="30"/>
    <n v="3381.6466240166046"/>
    <x v="162"/>
    <n v="22089.482394819868"/>
    <n v="0"/>
    <n v="323.71309946683942"/>
    <n v="0"/>
    <n v="2153.7911288742634"/>
    <n v="606.63978674686803"/>
    <n v="276.04860889025059"/>
    <n v="0"/>
    <n v="147.06926518705433"/>
    <n v="0"/>
    <n v="1105.7558449249998"/>
    <n v="0"/>
    <n v="0"/>
    <n v="18.277623125090734"/>
    <n v="0"/>
  </r>
  <r>
    <x v="4"/>
    <x v="31"/>
    <n v="5458.9379810218452"/>
    <x v="163"/>
    <n v="24668.065738826772"/>
    <n v="0"/>
    <n v="259.55448331362743"/>
    <n v="0"/>
    <n v="4757.4538372652623"/>
    <n v="4184.1532458533429"/>
    <n v="42.915622272472191"/>
    <n v="0"/>
    <n v="19.08527630556809"/>
    <n v="0"/>
    <n v="35.269361243509131"/>
    <n v="0"/>
    <n v="198.43117412741077"/>
    <n v="231.64758272100002"/>
    <n v="45.951574741959831"/>
  </r>
  <r>
    <x v="4"/>
    <x v="32"/>
    <n v="2394.2798000447424"/>
    <x v="164"/>
    <n v="105.34332727700001"/>
    <n v="0"/>
    <n v="66.423088694700837"/>
    <n v="0"/>
    <n v="4.5181040920076825"/>
    <n v="0"/>
    <n v="0"/>
    <n v="0"/>
    <n v="3.2786692120076824"/>
    <n v="0"/>
    <n v="0"/>
    <n v="0"/>
    <n v="0"/>
    <n v="1.2394348800000003"/>
    <n v="0"/>
  </r>
  <r>
    <x v="5"/>
    <x v="0"/>
    <n v="142571.78699931002"/>
    <x v="165"/>
    <n v="397877.05662886496"/>
    <n v="55985.621679834025"/>
    <n v="6654.5790828080681"/>
    <n v="16128.824302217256"/>
    <n v="156386.19392075299"/>
    <n v="36827.316170469006"/>
    <n v="2273.9663771806422"/>
    <n v="13009.880947166635"/>
    <n v="2377.3969665509144"/>
    <n v="15327.22645756404"/>
    <n v="65935.403382269957"/>
    <n v="1493.5644618929352"/>
    <n v="2352.9629141865876"/>
    <n v="6416.8629939023194"/>
    <n v="10371.61324956992"/>
  </r>
  <r>
    <x v="5"/>
    <x v="1"/>
    <n v="9489.2873465739976"/>
    <x v="166"/>
    <n v="105888.67076641716"/>
    <n v="5.4942297230705607E-3"/>
    <n v="59.419196744089206"/>
    <n v="0"/>
    <n v="15190.997844008996"/>
    <n v="308.33395432450737"/>
    <n v="86.888715437502242"/>
    <n v="0"/>
    <n v="99.48653592150049"/>
    <n v="545.8566239999999"/>
    <n v="9841.3229340835805"/>
    <n v="0"/>
    <n v="389.79855581484236"/>
    <n v="3829.5926800416128"/>
    <n v="89.717844385450817"/>
  </r>
  <r>
    <x v="5"/>
    <x v="2"/>
    <n v="1292.8664257484702"/>
    <x v="167"/>
    <n v="36158.907893333737"/>
    <n v="0"/>
    <n v="4.037451252010718"/>
    <n v="0"/>
    <n v="2905.1451412758097"/>
    <n v="0"/>
    <n v="2.3548929995409837"/>
    <n v="0"/>
    <n v="15.905894679078674"/>
    <n v="0"/>
    <n v="2524.6507928777773"/>
    <n v="0"/>
    <n v="0"/>
    <n v="362.23356071941271"/>
    <n v="0"/>
  </r>
  <r>
    <x v="5"/>
    <x v="3"/>
    <n v="491.80958728814454"/>
    <x v="168"/>
    <n v="0"/>
    <n v="0"/>
    <n v="1.8428834692617149"/>
    <n v="0"/>
    <n v="250.57850644508019"/>
    <n v="0"/>
    <n v="7.2710090259135454"/>
    <n v="0"/>
    <n v="0"/>
    <n v="0"/>
    <n v="0"/>
    <n v="0"/>
    <n v="0"/>
    <n v="243.30749741916665"/>
    <n v="0"/>
  </r>
  <r>
    <x v="5"/>
    <x v="4"/>
    <n v="2039.649190734659"/>
    <x v="169"/>
    <n v="1293.2439046177508"/>
    <n v="0"/>
    <n v="4.1728680482918969"/>
    <n v="0"/>
    <n v="9226.4377115786847"/>
    <n v="12.224420437378521"/>
    <n v="0.13087816246644379"/>
    <n v="0"/>
    <n v="59.753650500438212"/>
    <n v="0"/>
    <n v="7316.6721412058014"/>
    <n v="0"/>
    <n v="116.40540241126823"/>
    <n v="1704.2742345618008"/>
    <n v="16.976984299528791"/>
  </r>
  <r>
    <x v="5"/>
    <x v="5"/>
    <n v="461.45114396847219"/>
    <x v="170"/>
    <n v="0"/>
    <n v="0"/>
    <n v="0.97518505241106801"/>
    <n v="0"/>
    <n v="1101.3695337263887"/>
    <n v="0"/>
    <n v="0"/>
    <n v="0"/>
    <n v="0"/>
    <n v="0"/>
    <n v="0"/>
    <n v="0"/>
    <n v="0"/>
    <n v="1101.3695337263887"/>
    <n v="0"/>
  </r>
  <r>
    <x v="5"/>
    <x v="6"/>
    <n v="3619.1078031233096"/>
    <x v="171"/>
    <n v="57229.223552426789"/>
    <n v="5.4942297230705607E-3"/>
    <n v="12.427969773623705"/>
    <n v="0"/>
    <n v="1385.985041276215"/>
    <n v="30.438806889072517"/>
    <n v="77.131935249581261"/>
    <n v="0"/>
    <n v="22.889126048620671"/>
    <n v="545.8566239999999"/>
    <n v="0"/>
    <n v="0"/>
    <n v="273.39315340357416"/>
    <n v="363.5345355994445"/>
    <n v="72.740860085922023"/>
  </r>
  <r>
    <x v="5"/>
    <x v="7"/>
    <n v="525.01243653822303"/>
    <x v="172"/>
    <n v="3129.1827516862718"/>
    <n v="0"/>
    <n v="7.8459152486364232"/>
    <n v="0"/>
    <n v="54.645382815399763"/>
    <n v="0"/>
    <n v="0"/>
    <n v="0"/>
    <n v="0"/>
    <n v="0"/>
    <n v="0"/>
    <n v="0"/>
    <n v="0"/>
    <n v="54.645382815399763"/>
    <n v="0"/>
  </r>
  <r>
    <x v="5"/>
    <x v="8"/>
    <n v="1059.3907591727188"/>
    <x v="173"/>
    <n v="8078.1126643525995"/>
    <n v="0"/>
    <n v="28.116923899853678"/>
    <n v="0"/>
    <n v="266.83652689141928"/>
    <n v="265.67072699805635"/>
    <n v="0"/>
    <n v="0"/>
    <n v="0.93786469336294465"/>
    <n v="0"/>
    <n v="0"/>
    <n v="0"/>
    <n v="0"/>
    <n v="0.22793520000000003"/>
    <n v="0"/>
  </r>
  <r>
    <x v="5"/>
    <x v="9"/>
    <n v="29078.382631791363"/>
    <x v="174"/>
    <n v="23614.283238732682"/>
    <n v="50071.750412198795"/>
    <n v="3578.1824261233605"/>
    <n v="0"/>
    <n v="30898.290603359288"/>
    <n v="2399.4201490643627"/>
    <n v="136.60509162704108"/>
    <n v="3660.3633020852035"/>
    <n v="425.18931147745695"/>
    <n v="7636.8916356197742"/>
    <n v="14224.527067608489"/>
    <n v="111.25528911256586"/>
    <n v="1137.3559429277202"/>
    <n v="121.34623922432179"/>
    <n v="1045.3365746123568"/>
  </r>
  <r>
    <x v="5"/>
    <x v="10"/>
    <n v="3317.6492256236402"/>
    <x v="175"/>
    <n v="2384.6368915857784"/>
    <n v="1615.0007647241805"/>
    <n v="24.658833932143853"/>
    <n v="0"/>
    <n v="9184.8503304817605"/>
    <n v="10.7574899848931"/>
    <n v="0"/>
    <n v="1250.6732312574318"/>
    <n v="171.88097273640156"/>
    <n v="1835.1967718729315"/>
    <n v="5887.3689991099618"/>
    <n v="0"/>
    <n v="0.30672738499999996"/>
    <n v="3.2068371050682569"/>
    <n v="25.459301030072712"/>
  </r>
  <r>
    <x v="5"/>
    <x v="11"/>
    <n v="1785.9540393749417"/>
    <x v="176"/>
    <n v="519.92923998840104"/>
    <n v="6489.7284240143326"/>
    <n v="694.33511513502219"/>
    <n v="0"/>
    <n v="60.768666854562689"/>
    <n v="59.775913574562686"/>
    <n v="0"/>
    <n v="0"/>
    <n v="0"/>
    <n v="0"/>
    <n v="0"/>
    <n v="0"/>
    <n v="0"/>
    <n v="0.99275328000000029"/>
    <n v="0"/>
  </r>
  <r>
    <x v="5"/>
    <x v="12"/>
    <n v="4677.3091544486506"/>
    <x v="177"/>
    <n v="4.4890681895181057"/>
    <n v="6278.7306643572301"/>
    <n v="469.38316820883699"/>
    <n v="0"/>
    <n v="7647.7571347737312"/>
    <n v="0"/>
    <n v="0"/>
    <n v="0"/>
    <n v="0"/>
    <n v="5801.6948637468431"/>
    <n v="1511.8725046960471"/>
    <n v="111.25528911256586"/>
    <n v="20.100606310701142"/>
    <n v="9.3765897488545313"/>
    <n v="193.45728115871879"/>
  </r>
  <r>
    <x v="5"/>
    <x v="13"/>
    <n v="2240.3566125282614"/>
    <x v="178"/>
    <n v="0"/>
    <n v="14430.769123131689"/>
    <n v="264.14608625852486"/>
    <n v="0"/>
    <n v="1597.6525433111926"/>
    <n v="189.29039298611514"/>
    <n v="0"/>
    <n v="0"/>
    <n v="0"/>
    <n v="0"/>
    <n v="1376.4048172969315"/>
    <n v="0"/>
    <n v="0"/>
    <n v="31.957333028146255"/>
    <n v="0"/>
  </r>
  <r>
    <x v="5"/>
    <x v="14"/>
    <n v="2031.7740711945137"/>
    <x v="179"/>
    <n v="3.601202644277202"/>
    <n v="553.69690480788324"/>
    <n v="286.50393836635385"/>
    <n v="0"/>
    <n v="726.18767188136553"/>
    <n v="252.90864793383309"/>
    <n v="0"/>
    <n v="0"/>
    <n v="17.682226398999997"/>
    <n v="0"/>
    <n v="0"/>
    <n v="0"/>
    <n v="451.66014613454263"/>
    <n v="3.9366514139898263"/>
    <n v="0"/>
  </r>
  <r>
    <x v="5"/>
    <x v="15"/>
    <n v="5178.2102451782903"/>
    <x v="180"/>
    <n v="1663.7714245945565"/>
    <n v="3223.5440597854495"/>
    <n v="95.997497963876114"/>
    <n v="0"/>
    <n v="5182.7144856544073"/>
    <n v="931.01643219334619"/>
    <n v="0"/>
    <n v="0"/>
    <n v="37.036728386257799"/>
    <n v="0"/>
    <n v="3654.9214872244447"/>
    <n v="0"/>
    <n v="315.2929769511133"/>
    <n v="60.435685960220269"/>
    <n v="184.0111749390249"/>
  </r>
  <r>
    <x v="5"/>
    <x v="16"/>
    <n v="1270.5158933708815"/>
    <x v="181"/>
    <n v="7387.3813871961538"/>
    <n v="0"/>
    <n v="10.580868015781"/>
    <n v="0"/>
    <n v="813.14551184502909"/>
    <n v="783.90455833154567"/>
    <n v="0"/>
    <n v="0"/>
    <n v="0"/>
    <n v="0"/>
    <n v="29.099041513483389"/>
    <n v="0"/>
    <n v="0"/>
    <n v="0.14191200000000004"/>
    <n v="0"/>
  </r>
  <r>
    <x v="5"/>
    <x v="17"/>
    <n v="1216.9111567971759"/>
    <x v="182"/>
    <n v="3936.8305089919886"/>
    <n v="67.847784628400944"/>
    <n v="11.063877462358402"/>
    <n v="0"/>
    <n v="170.43975635282155"/>
    <n v="125.27433683540693"/>
    <n v="8.3422524540622423"/>
    <n v="0"/>
    <n v="0"/>
    <n v="0"/>
    <n v="33.815999223352385"/>
    <n v="0"/>
    <n v="0"/>
    <n v="3.007167840000001"/>
    <n v="0"/>
  </r>
  <r>
    <x v="5"/>
    <x v="18"/>
    <n v="7359.7022332750057"/>
    <x v="183"/>
    <n v="7713.6435155420049"/>
    <n v="17412.432686749631"/>
    <n v="1721.5130407804634"/>
    <n v="0"/>
    <n v="5514.7745022044246"/>
    <n v="46.492377224659862"/>
    <n v="128.26283917297883"/>
    <n v="2409.6900708277717"/>
    <n v="198.58938395579759"/>
    <n v="0"/>
    <n v="1731.0442185442701"/>
    <n v="0"/>
    <n v="349.99548614636302"/>
    <n v="8.2913088480426644"/>
    <n v="642.40881748454024"/>
  </r>
  <r>
    <x v="5"/>
    <x v="19"/>
    <n v="68413.032701049073"/>
    <x v="184"/>
    <n v="90398.786711493085"/>
    <n v="61.218727596597546"/>
    <n v="2295.4253689167376"/>
    <n v="16128.824302217256"/>
    <n v="79609.082970977193"/>
    <n v="24022.665838487905"/>
    <n v="689.27599315254349"/>
    <n v="3077.1809323952561"/>
    <n v="1369.6371916221947"/>
    <n v="0"/>
    <n v="37994.931129798744"/>
    <n v="1382.3091727803694"/>
    <n v="327.37325792846372"/>
    <n v="2328.1972161669637"/>
    <n v="8417.5122386447456"/>
  </r>
  <r>
    <x v="5"/>
    <x v="20"/>
    <n v="11442.252998654154"/>
    <x v="185"/>
    <n v="42241.928612185686"/>
    <n v="0.2689943854150319"/>
    <n v="1573.1511119354507"/>
    <n v="0"/>
    <n v="9292.5866066613908"/>
    <n v="4829.8340029467681"/>
    <n v="243.98258168890922"/>
    <n v="506.50188092090121"/>
    <n v="663.83116615967538"/>
    <n v="0"/>
    <n v="1732.5068702220899"/>
    <n v="70.984173615880721"/>
    <n v="167.6010806927242"/>
    <n v="19.244002401819365"/>
    <n v="1058.1008480126211"/>
  </r>
  <r>
    <x v="5"/>
    <x v="21"/>
    <n v="2634.2016896930618"/>
    <x v="186"/>
    <n v="1310.662738560964"/>
    <n v="0"/>
    <n v="27.536023339928452"/>
    <n v="0"/>
    <n v="8586.7754702232942"/>
    <n v="207.61447611139397"/>
    <n v="84.081672494231739"/>
    <n v="1061.0698131380673"/>
    <n v="21.417919902070626"/>
    <n v="0"/>
    <n v="4475.1011446696457"/>
    <n v="611.996307190675"/>
    <n v="41.710968014168301"/>
    <n v="494.67345018018159"/>
    <n v="1589.1097185228609"/>
  </r>
  <r>
    <x v="5"/>
    <x v="22"/>
    <n v="13454.677333620215"/>
    <x v="187"/>
    <n v="5666.2718091172237"/>
    <n v="60.832584226615168"/>
    <n v="65.382116544912492"/>
    <n v="16128.824302217256"/>
    <n v="34247.296908811732"/>
    <n v="723.7215727281839"/>
    <n v="103.92358471094543"/>
    <n v="0"/>
    <n v="410.16083481888023"/>
    <n v="0"/>
    <n v="26357.719730698693"/>
    <n v="699.32869197381353"/>
    <n v="9.1759534089412842"/>
    <n v="1508.3322873157554"/>
    <n v="4434.934253156518"/>
  </r>
  <r>
    <x v="5"/>
    <x v="23"/>
    <n v="40881.900679081642"/>
    <x v="188"/>
    <n v="41179.923551629217"/>
    <n v="0.11714898456734563"/>
    <n v="629.3561170964457"/>
    <n v="0"/>
    <n v="27482.423985280762"/>
    <n v="18261.495786701558"/>
    <n v="257.2881542584571"/>
    <n v="1509.6092383362873"/>
    <n v="274.22727074156813"/>
    <n v="0"/>
    <n v="5429.6033842083079"/>
    <n v="0"/>
    <n v="108.88525581262986"/>
    <n v="305.9474762692077"/>
    <n v="1335.3674189527455"/>
  </r>
  <r>
    <x v="5"/>
    <x v="24"/>
    <n v="22871.202203245084"/>
    <x v="189"/>
    <n v="114464.88018716111"/>
    <n v="5852.6470458089107"/>
    <n v="493.1272372754899"/>
    <n v="0"/>
    <n v="15626.126108141952"/>
    <n v="1597.2106024399795"/>
    <n v="1046.4866069965369"/>
    <n v="3323.2065748398718"/>
    <n v="316.48884723205265"/>
    <n v="7144.478197944266"/>
    <n v="1030.7142524128601"/>
    <n v="0"/>
    <n v="300.80499699495397"/>
    <n v="109.50404251814548"/>
    <n v="757.231986763284"/>
  </r>
  <r>
    <x v="5"/>
    <x v="25"/>
    <n v="7827.4768560743769"/>
    <x v="190"/>
    <n v="76469.669165971762"/>
    <n v="20.254145990618017"/>
    <n v="176.57215135525863"/>
    <n v="0"/>
    <n v="5150.904490847849"/>
    <n v="1547.6119561933588"/>
    <n v="474.30806870410254"/>
    <n v="2177.4933047856821"/>
    <n v="76.908548926897524"/>
    <n v="0"/>
    <n v="611.30062500731481"/>
    <n v="0"/>
    <n v="55.099141828716675"/>
    <n v="32.646333598014181"/>
    <n v="175.53651180376133"/>
  </r>
  <r>
    <x v="5"/>
    <x v="26"/>
    <n v="6136.0286932756417"/>
    <x v="191"/>
    <n v="17331.423227768981"/>
    <n v="367.76018777740234"/>
    <n v="102.37602955273699"/>
    <n v="0"/>
    <n v="5168.9457417066269"/>
    <n v="49.598646246620675"/>
    <n v="552.84668141567306"/>
    <n v="317.95240738044049"/>
    <n v="30.052495707962365"/>
    <n v="4107.9077795675876"/>
    <n v="13.950411938896831"/>
    <n v="0"/>
    <n v="80.746044652948797"/>
    <n v="15.891274796497651"/>
    <n v="0"/>
  </r>
  <r>
    <x v="5"/>
    <x v="27"/>
    <n v="8907.6966538950655"/>
    <x v="192"/>
    <n v="20663.787793420357"/>
    <n v="5464.6327120408896"/>
    <n v="214.17905636749433"/>
    <n v="0"/>
    <n v="5306.2758755874738"/>
    <n v="0"/>
    <n v="19.331856876761108"/>
    <n v="827.76086267374876"/>
    <n v="209.52780259719279"/>
    <n v="3036.5704183766779"/>
    <n v="405.46321546664842"/>
    <n v="0"/>
    <n v="164.95981051328846"/>
    <n v="60.966434123633647"/>
    <n v="581.6954749595227"/>
  </r>
  <r>
    <x v="5"/>
    <x v="28"/>
    <n v="12719.882116650497"/>
    <x v="193"/>
    <n v="63510.435725060917"/>
    <n v="0"/>
    <n v="228.45480733828711"/>
    <n v="0"/>
    <n v="15061.696394265551"/>
    <n v="8499.6856261522516"/>
    <n v="314.70996996701876"/>
    <n v="2949.1301378463058"/>
    <n v="166.59508029770973"/>
    <n v="0"/>
    <n v="2843.9079983662955"/>
    <n v="0"/>
    <n v="197.63016052060735"/>
    <n v="28.222815951276345"/>
    <n v="61.814605164083822"/>
  </r>
  <r>
    <x v="5"/>
    <x v="29"/>
    <n v="2167.0840489998245"/>
    <x v="194"/>
    <n v="17245.94416403805"/>
    <n v="0"/>
    <n v="45.041600976837174"/>
    <n v="0"/>
    <n v="8166.8175885098208"/>
    <n v="3757.3197554201502"/>
    <n v="61.33692143861191"/>
    <n v="2949.1301378463058"/>
    <n v="97.375483064720171"/>
    <n v="0"/>
    <n v="1301.1502241800322"/>
    <n v="0"/>
    <n v="0"/>
    <n v="0.50506656000000016"/>
    <n v="0"/>
  </r>
  <r>
    <x v="5"/>
    <x v="30"/>
    <n v="3156.4218210496615"/>
    <x v="195"/>
    <n v="24299.827296938955"/>
    <n v="0"/>
    <n v="97.156917825328847"/>
    <n v="0"/>
    <n v="2375.2261578862258"/>
    <n v="584.84386476644545"/>
    <n v="211.28197451476092"/>
    <n v="0"/>
    <n v="57.191203253184895"/>
    <n v="0"/>
    <n v="1504.967142207558"/>
    <n v="0"/>
    <n v="0"/>
    <n v="16.941973144276346"/>
    <n v="0"/>
  </r>
  <r>
    <x v="5"/>
    <x v="31"/>
    <n v="5134.9678843571855"/>
    <x v="196"/>
    <n v="21876.897605478116"/>
    <n v="0"/>
    <n v="63.636895286893306"/>
    <n v="0"/>
    <n v="4515.1435018900975"/>
    <n v="4157.5220059656567"/>
    <n v="42.091074013645958"/>
    <n v="0"/>
    <n v="8.7586828803981156"/>
    <n v="0"/>
    <n v="37.790631978705356"/>
    <n v="0"/>
    <n v="197.63016052060735"/>
    <n v="9.5363413669999986"/>
    <n v="61.814605164083822"/>
  </r>
  <r>
    <x v="5"/>
    <x v="32"/>
    <n v="2261.4083622438256"/>
    <x v="197"/>
    <n v="87.766658605799677"/>
    <n v="0"/>
    <n v="22.619393249227805"/>
    <n v="0"/>
    <n v="4.5091459794065694"/>
    <n v="0"/>
    <n v="0"/>
    <n v="0"/>
    <n v="3.2697110994065692"/>
    <n v="0"/>
    <n v="0"/>
    <n v="0"/>
    <n v="0"/>
    <n v="1.2394348800000003"/>
    <n v="0"/>
  </r>
  <r>
    <x v="6"/>
    <x v="0"/>
    <n v="137810.18729343385"/>
    <x v="198"/>
    <n v="388971.07587738853"/>
    <n v="48475.141213601011"/>
    <n v="3461.4348342259723"/>
    <n v="15673.887022022394"/>
    <n v="150621.5387138387"/>
    <n v="35435.238073481705"/>
    <n v="2360.1079741626231"/>
    <n v="14080.760470878582"/>
    <n v="2115.5524488652918"/>
    <n v="14204.358078818492"/>
    <n v="59295.430098565739"/>
    <n v="1519.9976461791593"/>
    <n v="5047.1401647994953"/>
    <n v="6051.675040222899"/>
    <n v="10511.2787178647"/>
  </r>
  <r>
    <x v="6"/>
    <x v="1"/>
    <n v="9507.4000189570397"/>
    <x v="199"/>
    <n v="101796.1620137967"/>
    <n v="2.7471148615352803E-3"/>
    <n v="18.652768810144586"/>
    <n v="0"/>
    <n v="10838.325397700954"/>
    <n v="302.28122977542461"/>
    <n v="127.3930696310787"/>
    <n v="0"/>
    <n v="39.478488766872957"/>
    <n v="545.8566239999999"/>
    <n v="5712.2486261051354"/>
    <n v="0"/>
    <n v="545.51003828703074"/>
    <n v="3468.9578645797451"/>
    <n v="96.599456555667558"/>
  </r>
  <r>
    <x v="6"/>
    <x v="2"/>
    <n v="1265.404879475381"/>
    <x v="200"/>
    <n v="36263.477608507834"/>
    <n v="0"/>
    <n v="1.5989721751646169"/>
    <n v="0"/>
    <n v="360.00549099907863"/>
    <n v="0"/>
    <n v="0"/>
    <n v="0"/>
    <n v="15.905894679078674"/>
    <n v="0"/>
    <n v="0"/>
    <n v="0"/>
    <n v="0"/>
    <n v="344.09959631999993"/>
    <n v="0"/>
  </r>
  <r>
    <x v="6"/>
    <x v="3"/>
    <n v="470.5878299339422"/>
    <x v="201"/>
    <n v="0"/>
    <n v="0"/>
    <n v="0.5164264477089352"/>
    <n v="0"/>
    <n v="241.75522759320765"/>
    <n v="0"/>
    <n v="7.0647873200356024"/>
    <n v="0"/>
    <n v="0"/>
    <n v="0"/>
    <n v="0"/>
    <n v="0"/>
    <n v="0"/>
    <n v="234.69044027317204"/>
    <n v="0"/>
  </r>
  <r>
    <x v="6"/>
    <x v="4"/>
    <n v="2030.8669260360546"/>
    <x v="202"/>
    <n v="888.7283084271894"/>
    <n v="0"/>
    <n v="0.95009158652199921"/>
    <n v="0"/>
    <n v="7983.8690969574354"/>
    <n v="11.913865047482023"/>
    <n v="47.315951171760652"/>
    <n v="0"/>
    <n v="0"/>
    <n v="0"/>
    <n v="5712.2486261051354"/>
    <n v="0"/>
    <n v="96.800192513937162"/>
    <n v="2098.8996535440383"/>
    <n v="16.690808575082393"/>
  </r>
  <r>
    <x v="6"/>
    <x v="5"/>
    <n v="488.73934111649066"/>
    <x v="203"/>
    <n v="0"/>
    <n v="0"/>
    <n v="0.43874781555938303"/>
    <n v="0"/>
    <n v="301.4581970000001"/>
    <n v="0"/>
    <n v="0"/>
    <n v="0"/>
    <n v="0"/>
    <n v="0"/>
    <n v="0"/>
    <n v="0"/>
    <n v="0"/>
    <n v="301.4581970000001"/>
    <n v="0"/>
  </r>
  <r>
    <x v="6"/>
    <x v="6"/>
    <n v="3720.1768627459105"/>
    <x v="204"/>
    <n v="52499.778854207405"/>
    <n v="2.7471148615352803E-3"/>
    <n v="3.4910040355712559"/>
    <n v="0"/>
    <n v="1638.3424002300269"/>
    <n v="29.665523968230239"/>
    <n v="73.012331139282438"/>
    <n v="0"/>
    <n v="22.889126048620671"/>
    <n v="545.8566239999999"/>
    <n v="0"/>
    <n v="0"/>
    <n v="448.70984577309355"/>
    <n v="438.30030132021494"/>
    <n v="79.908647980585172"/>
  </r>
  <r>
    <x v="6"/>
    <x v="7"/>
    <n v="557.9679495956774"/>
    <x v="205"/>
    <n v="3103.2558585000106"/>
    <n v="0"/>
    <n v="6.6045365188420426"/>
    <n v="0"/>
    <n v="51.167773322319213"/>
    <n v="0"/>
    <n v="0"/>
    <n v="0"/>
    <n v="0"/>
    <n v="0"/>
    <n v="0"/>
    <n v="0"/>
    <n v="0"/>
    <n v="51.167773322319213"/>
    <n v="0"/>
  </r>
  <r>
    <x v="6"/>
    <x v="8"/>
    <n v="973.65623005358066"/>
    <x v="206"/>
    <n v="9040.9213841542714"/>
    <n v="0"/>
    <n v="5.0529902307763557"/>
    <n v="0"/>
    <n v="261.72721159888596"/>
    <n v="260.70184075971235"/>
    <n v="0"/>
    <n v="0"/>
    <n v="0.68346803917361387"/>
    <n v="0"/>
    <n v="0"/>
    <n v="0"/>
    <n v="0"/>
    <n v="0.34190279999999995"/>
    <n v="0"/>
  </r>
  <r>
    <x v="6"/>
    <x v="9"/>
    <n v="28013.838516288546"/>
    <x v="207"/>
    <n v="18104.616566958273"/>
    <n v="42447.814146102231"/>
    <n v="2107.2109970158126"/>
    <n v="0"/>
    <n v="33753.90924307493"/>
    <n v="2333.7134126199435"/>
    <n v="138.21127204446731"/>
    <n v="4313.2607803073606"/>
    <n v="416.69343827433272"/>
    <n v="7453.5397934303119"/>
    <n v="14447.332021956112"/>
    <n v="93.302386069898091"/>
    <n v="3450.29579150677"/>
    <n v="164.06320254332522"/>
    <n v="943.4971443224166"/>
  </r>
  <r>
    <x v="6"/>
    <x v="10"/>
    <n v="3246.7875418410222"/>
    <x v="208"/>
    <n v="2429.5325544871139"/>
    <n v="1017.3586507617092"/>
    <n v="6.9328098739081767"/>
    <n v="0"/>
    <n v="9755.6085395209138"/>
    <n v="10.484201241784179"/>
    <n v="0"/>
    <n v="1669.2257482178115"/>
    <n v="157.53419173315362"/>
    <n v="1555.3828274261546"/>
    <n v="5917.4015251029587"/>
    <n v="0"/>
    <n v="413.87472799400007"/>
    <n v="3.7372910118456764"/>
    <n v="27.968026793204807"/>
  </r>
  <r>
    <x v="6"/>
    <x v="11"/>
    <n v="1677.5623327990272"/>
    <x v="209"/>
    <n v="606.33259319235196"/>
    <n v="5723.5685031009743"/>
    <n v="677.47986396268141"/>
    <n v="0"/>
    <n v="60.157806170935288"/>
    <n v="58.657914170935285"/>
    <n v="0"/>
    <n v="0"/>
    <n v="0"/>
    <n v="0"/>
    <n v="0"/>
    <n v="0"/>
    <n v="0"/>
    <n v="1.499892"/>
    <n v="0"/>
  </r>
  <r>
    <x v="6"/>
    <x v="12"/>
    <n v="4289.0147650864719"/>
    <x v="210"/>
    <n v="1.0227041782585433"/>
    <n v="5828.2747016098292"/>
    <n v="65.624662440508672"/>
    <n v="0"/>
    <n v="7065.5971575657049"/>
    <n v="0"/>
    <n v="0"/>
    <n v="0"/>
    <n v="0"/>
    <n v="5898.1569660041578"/>
    <n v="847.11696486300366"/>
    <n v="93.302386069898091"/>
    <n v="47.408254602224702"/>
    <n v="11.296691310799917"/>
    <n v="168.31589471561992"/>
  </r>
  <r>
    <x v="6"/>
    <x v="13"/>
    <n v="2183.4655261243051"/>
    <x v="211"/>
    <n v="0"/>
    <n v="14143.493069636495"/>
    <n v="195.80760559967837"/>
    <n v="0"/>
    <n v="1729.6224167493083"/>
    <n v="185.75006154129505"/>
    <n v="0"/>
    <n v="0"/>
    <n v="0"/>
    <n v="0"/>
    <n v="1508.839688624704"/>
    <n v="0"/>
    <n v="0"/>
    <n v="35.032666583308973"/>
    <n v="0"/>
  </r>
  <r>
    <x v="6"/>
    <x v="14"/>
    <n v="1910.6070551582363"/>
    <x v="212"/>
    <n v="0.80628153276873049"/>
    <n v="568.70207529569507"/>
    <n v="67.311519818377008"/>
    <n v="0"/>
    <n v="1203.1373644725713"/>
    <n v="250.05750566950704"/>
    <n v="0"/>
    <n v="0"/>
    <n v="1.0438420961924286"/>
    <n v="0"/>
    <n v="0"/>
    <n v="0"/>
    <n v="951.51935190687198"/>
    <n v="0.51666480000000004"/>
    <n v="0"/>
  </r>
  <r>
    <x v="6"/>
    <x v="15"/>
    <n v="4993.5723231683105"/>
    <x v="213"/>
    <n v="1241.0088022586112"/>
    <n v="3264.8816826368911"/>
    <n v="34.714443025523693"/>
    <n v="0"/>
    <n v="6031.4513679396541"/>
    <n v="895.19871658570696"/>
    <n v="0"/>
    <n v="0"/>
    <n v="0.17633475410679236"/>
    <n v="0"/>
    <n v="3846.037249700601"/>
    <n v="0"/>
    <n v="1095.4850153283085"/>
    <n v="96.950569957370647"/>
    <n v="97.603481613559268"/>
  </r>
  <r>
    <x v="6"/>
    <x v="16"/>
    <n v="1454.3603609733359"/>
    <x v="214"/>
    <n v="5144.9838361037773"/>
    <n v="0"/>
    <n v="3.52473123242113"/>
    <n v="0"/>
    <n v="801.0729280104166"/>
    <n v="770.64350954944848"/>
    <n v="0"/>
    <n v="0"/>
    <n v="0"/>
    <n v="0"/>
    <n v="30.188518460968147"/>
    <n v="0"/>
    <n v="0"/>
    <n v="0.2409"/>
    <n v="0"/>
  </r>
  <r>
    <x v="6"/>
    <x v="17"/>
    <n v="1125.9657886287371"/>
    <x v="215"/>
    <n v="2587.7613564767171"/>
    <n v="79.685222354842395"/>
    <n v="3.5312421649781029"/>
    <n v="0"/>
    <n v="163.2184572363401"/>
    <n v="117.29868172831752"/>
    <n v="8.3422524540622423"/>
    <n v="0"/>
    <n v="0"/>
    <n v="0"/>
    <n v="32.896266653960339"/>
    <n v="0"/>
    <n v="0"/>
    <n v="4.6812564000000005"/>
    <n v="0"/>
  </r>
  <r>
    <x v="6"/>
    <x v="18"/>
    <n v="7132.5028225091019"/>
    <x v="216"/>
    <n v="6093.1684387286732"/>
    <n v="11821.8502407058"/>
    <n v="1052.2841188977359"/>
    <n v="0"/>
    <n v="6944.0432054091007"/>
    <n v="45.622822132949658"/>
    <n v="129.86901959040506"/>
    <n v="2644.0350320895495"/>
    <n v="257.93906969087988"/>
    <n v="0"/>
    <n v="2264.8518085499177"/>
    <n v="0"/>
    <n v="942.00844167536479"/>
    <n v="10.10727048"/>
    <n v="649.60974120003254"/>
  </r>
  <r>
    <x v="6"/>
    <x v="19"/>
    <n v="66354.358548807199"/>
    <x v="217"/>
    <n v="82525.479164110526"/>
    <n v="52.151341807052951"/>
    <n v="1126.4528264931225"/>
    <n v="15673.887022022394"/>
    <n v="77971.59950171948"/>
    <n v="23105.954816096291"/>
    <n v="733.0375100396044"/>
    <n v="3361.4585714858877"/>
    <n v="1255.5413114491298"/>
    <n v="0"/>
    <n v="36615.699580622248"/>
    <n v="1426.6952601092612"/>
    <n v="504.70491621819258"/>
    <n v="2264.1743637579902"/>
    <n v="8704.3331719408616"/>
  </r>
  <r>
    <x v="6"/>
    <x v="20"/>
    <n v="11147.357006345081"/>
    <x v="218"/>
    <n v="34946.682506469522"/>
    <n v="0.2689943854150319"/>
    <n v="816.80037426809372"/>
    <n v="0"/>
    <n v="8475.2115699064125"/>
    <n v="4570.0402454083551"/>
    <n v="244.55156394478774"/>
    <n v="542.3590553662691"/>
    <n v="700.66786942438739"/>
    <n v="0"/>
    <n v="946.30524501695754"/>
    <n v="78.724436342182088"/>
    <n v="162.58090807514964"/>
    <n v="27.664332678026163"/>
    <n v="1202.317913650297"/>
  </r>
  <r>
    <x v="6"/>
    <x v="21"/>
    <n v="2464.8304030069366"/>
    <x v="219"/>
    <n v="1931.8508894114407"/>
    <n v="0"/>
    <n v="8.4331913452542313"/>
    <n v="0"/>
    <n v="8814.8943164528373"/>
    <n v="182.62098424034542"/>
    <n v="97.710193360866555"/>
    <n v="1273.1831044659364"/>
    <n v="21.837435418999842"/>
    <n v="0"/>
    <n v="4249.9081632109901"/>
    <n v="668.32664794046605"/>
    <n v="223.33501591880025"/>
    <n v="448.89491406021949"/>
    <n v="1649.0778578362128"/>
  </r>
  <r>
    <x v="6"/>
    <x v="22"/>
    <n v="12672.425306249123"/>
    <x v="220"/>
    <n v="5732.4526978439144"/>
    <n v="51.831234562536629"/>
    <n v="22.799385859858827"/>
    <n v="15673.887022022394"/>
    <n v="33899.468835037063"/>
    <n v="615.42354379508379"/>
    <n v="107.35840872092845"/>
    <n v="0"/>
    <n v="298.52839958978285"/>
    <n v="0"/>
    <n v="26247.656419289669"/>
    <n v="679.64417582661326"/>
    <n v="9.2533186609952285"/>
    <n v="1425.0287894877574"/>
    <n v="4516.5757796662338"/>
  </r>
  <r>
    <x v="6"/>
    <x v="23"/>
    <n v="40069.745833206063"/>
    <x v="221"/>
    <n v="39914.493070385637"/>
    <n v="5.1112859101289328E-2"/>
    <n v="278.41987501991571"/>
    <n v="0"/>
    <n v="26782.024780323154"/>
    <n v="17737.87004265251"/>
    <n v="283.41734401302165"/>
    <n v="1545.9164116536822"/>
    <n v="234.50760701595979"/>
    <n v="0"/>
    <n v="5171.8297531046283"/>
    <n v="0"/>
    <n v="109.53567356324747"/>
    <n v="362.58632753198737"/>
    <n v="1336.3616207881191"/>
  </r>
  <r>
    <x v="6"/>
    <x v="24"/>
    <n v="22111.578975612174"/>
    <x v="222"/>
    <n v="125918.03745438691"/>
    <n v="5975.172978576863"/>
    <n v="144.85840697124937"/>
    <n v="0"/>
    <n v="14870.505985686099"/>
    <n v="1577.9412396314174"/>
    <n v="1086.7916013333086"/>
    <n v="3361.8823570728791"/>
    <n v="242.99907128470292"/>
    <n v="6204.9616613881799"/>
    <n v="1223.1103572662614"/>
    <n v="0"/>
    <n v="348.99925826689514"/>
    <n v="121.59082767260549"/>
    <n v="702.2296117698537"/>
  </r>
  <r>
    <x v="6"/>
    <x v="25"/>
    <n v="7564.2176539731272"/>
    <x v="223"/>
    <n v="88745.773898846892"/>
    <n v="19.030754794211223"/>
    <n v="30.40450084208242"/>
    <n v="0"/>
    <n v="5015.7513454538366"/>
    <n v="1516.6447643055433"/>
    <n v="481.74286503778569"/>
    <n v="2164.9083753694295"/>
    <n v="58.435313008829112"/>
    <n v="49.627818790000006"/>
    <n v="466.40943134097199"/>
    <n v="0"/>
    <n v="56.683134879347868"/>
    <n v="32.18126754168356"/>
    <n v="189.1183751802472"/>
  </r>
  <r>
    <x v="6"/>
    <x v="26"/>
    <n v="5815.0129237668543"/>
    <x v="224"/>
    <n v="16887.415835045518"/>
    <n v="190.87450868644314"/>
    <n v="38.66267177803288"/>
    <n v="0"/>
    <n v="5307.9524550274509"/>
    <n v="61.213693325874168"/>
    <n v="586.24942078078323"/>
    <n v="361.10416229333737"/>
    <n v="28.050054107362168"/>
    <n v="4148.3209176159025"/>
    <n v="13.706777772483473"/>
    <n v="0"/>
    <n v="91.374632985487835"/>
    <n v="17.932796146220223"/>
    <n v="0"/>
  </r>
  <r>
    <x v="6"/>
    <x v="27"/>
    <n v="8732.3483978721943"/>
    <x v="225"/>
    <n v="20284.847720494494"/>
    <n v="5765.267715096209"/>
    <n v="75.791234351134065"/>
    <n v="0"/>
    <n v="4546.8021852048141"/>
    <n v="8.2782000000000022E-2"/>
    <n v="18.799315514739387"/>
    <n v="835.86981941011231"/>
    <n v="156.51370416851162"/>
    <n v="2007.0129249822771"/>
    <n v="742.99414815280591"/>
    <n v="0"/>
    <n v="200.9414904020594"/>
    <n v="71.476763984701691"/>
    <n v="513.11123658960651"/>
  </r>
  <r>
    <x v="6"/>
    <x v="28"/>
    <n v="11823.011233768888"/>
    <x v="226"/>
    <n v="60626.7806781361"/>
    <n v="0"/>
    <n v="64.259831705932939"/>
    <n v="0"/>
    <n v="13187.198585657217"/>
    <n v="8115.3473753586277"/>
    <n v="274.67452111416458"/>
    <n v="3044.1587620124537"/>
    <n v="160.84013909025342"/>
    <n v="0"/>
    <n v="1297.0395126159765"/>
    <n v="0"/>
    <n v="197.63016052060735"/>
    <n v="32.888781669232692"/>
    <n v="64.619333275899194"/>
  </r>
  <r>
    <x v="6"/>
    <x v="29"/>
    <n v="1984.6956622878852"/>
    <x v="227"/>
    <n v="17208.008831954787"/>
    <n v="0"/>
    <n v="10.149973854393357"/>
    <n v="0"/>
    <n v="7991.0865979136415"/>
    <n v="3515.7667551502282"/>
    <n v="63.070424707663662"/>
    <n v="3044.1587620124537"/>
    <n v="107.76739120612494"/>
    <n v="0"/>
    <n v="1259.5594979571706"/>
    <n v="0"/>
    <n v="0"/>
    <n v="0.76376688000000004"/>
    <n v="0"/>
  </r>
  <r>
    <x v="6"/>
    <x v="30"/>
    <n v="2842.7474449017864"/>
    <x v="228"/>
    <n v="22679.917861522266"/>
    <n v="0"/>
    <n v="23.005712144223946"/>
    <n v="0"/>
    <n v="810.0577733705768"/>
    <n v="573.71157203805956"/>
    <n v="169.51302239285494"/>
    <n v="0"/>
    <n v="48.330632185585038"/>
    <n v="0"/>
    <n v="0"/>
    <n v="0"/>
    <n v="0"/>
    <n v="18.502546754077137"/>
    <n v="0"/>
  </r>
  <r>
    <x v="6"/>
    <x v="31"/>
    <n v="4724.8799242757186"/>
    <x v="229"/>
    <n v="20652.765695733186"/>
    <n v="0"/>
    <n v="20.651450379157833"/>
    <n v="0"/>
    <n v="4384.1790089329961"/>
    <n v="4025.8690481703388"/>
    <n v="42.091074013645958"/>
    <n v="0"/>
    <n v="4.7421156985434436"/>
    <n v="0"/>
    <n v="37.480014658806084"/>
    <n v="0"/>
    <n v="197.63016052060735"/>
    <n v="11.747262595155558"/>
    <n v="64.619333275899194"/>
  </r>
  <r>
    <x v="6"/>
    <x v="32"/>
    <n v="2270.6882023034968"/>
    <x v="230"/>
    <n v="86.088288925865783"/>
    <n v="0"/>
    <n v="10.452695328157807"/>
    <n v="0"/>
    <n v="1.87520544"/>
    <n v="0"/>
    <n v="0"/>
    <n v="0"/>
    <n v="0"/>
    <n v="0"/>
    <n v="0"/>
    <n v="0"/>
    <n v="0"/>
    <n v="1.87520544"/>
    <n v="0"/>
  </r>
  <r>
    <x v="7"/>
    <x v="0"/>
    <n v="134439.61639852225"/>
    <x v="231"/>
    <n v="370906.45637609233"/>
    <n v="42373.25824835516"/>
    <n v="831.81340131718912"/>
    <n v="15739.196437942999"/>
    <n v="165723.25318120455"/>
    <n v="35655.279109619361"/>
    <n v="2138.7742053225775"/>
    <n v="12945.565504335656"/>
    <n v="1889.0506724698948"/>
    <n v="16256.586963439771"/>
    <n v="70970.249406763498"/>
    <n v="1607.4183538157404"/>
    <n v="8029.6714669996472"/>
    <n v="5757.0612245251305"/>
    <n v="10473.596273913265"/>
  </r>
  <r>
    <x v="7"/>
    <x v="1"/>
    <n v="9537.6651691923089"/>
    <x v="232"/>
    <n v="86363.715987789823"/>
    <n v="3.5174278987484655E-3"/>
    <n v="7.8563061559794543"/>
    <n v="0"/>
    <n v="8456.3699325346988"/>
    <n v="283.15958489922264"/>
    <n v="150.05221066600001"/>
    <n v="0"/>
    <n v="39.042628419382581"/>
    <n v="545.8566239999999"/>
    <n v="3888.0731160547152"/>
    <n v="0"/>
    <n v="685.44582846352455"/>
    <n v="2766.4881787748"/>
    <n v="98.251761257052351"/>
  </r>
  <r>
    <x v="7"/>
    <x v="2"/>
    <n v="1230.1445764047328"/>
    <x v="233"/>
    <n v="33953.420024550287"/>
    <n v="0"/>
    <n v="0.43993033214985089"/>
    <n v="0"/>
    <n v="284.74364998171052"/>
    <n v="0"/>
    <n v="0"/>
    <n v="0"/>
    <n v="16.027878981710515"/>
    <n v="0"/>
    <n v="0"/>
    <n v="0"/>
    <n v="0"/>
    <n v="268.71577100000002"/>
    <n v="0"/>
  </r>
  <r>
    <x v="7"/>
    <x v="3"/>
    <n v="467.93587745067657"/>
    <x v="234"/>
    <n v="0"/>
    <n v="0"/>
    <n v="6.0774807772273239E-2"/>
    <n v="0"/>
    <n v="188.78895087999999"/>
    <n v="0"/>
    <n v="7.0330500000000002"/>
    <n v="0"/>
    <n v="0"/>
    <n v="0"/>
    <n v="0"/>
    <n v="0"/>
    <n v="0"/>
    <n v="181.75590087999998"/>
    <n v="0"/>
  </r>
  <r>
    <x v="7"/>
    <x v="4"/>
    <n v="2010.179484591348"/>
    <x v="235"/>
    <n v="1081.0855134819999"/>
    <n v="0"/>
    <n v="0.31244069907071753"/>
    <n v="0"/>
    <n v="6053.5564095898098"/>
    <n v="12.352439704302762"/>
    <n v="28.6281949"/>
    <n v="0"/>
    <n v="0"/>
    <n v="0"/>
    <n v="3888.0731160547152"/>
    <n v="0"/>
    <n v="260.09624958352452"/>
    <n v="1846.0632960707999"/>
    <n v="18.343113276467175"/>
  </r>
  <r>
    <x v="7"/>
    <x v="5"/>
    <n v="477.6778108037692"/>
    <x v="236"/>
    <n v="0"/>
    <n v="0"/>
    <n v="0"/>
    <n v="0"/>
    <n v="119.59696"/>
    <n v="0"/>
    <n v="0"/>
    <n v="0"/>
    <n v="0"/>
    <n v="0"/>
    <n v="0"/>
    <n v="0"/>
    <n v="0"/>
    <n v="119.59696"/>
    <n v="0"/>
  </r>
  <r>
    <x v="7"/>
    <x v="6"/>
    <n v="3824.5110287995299"/>
    <x v="237"/>
    <n v="41497.804004392725"/>
    <n v="3.5174278987484655E-3"/>
    <n v="0.51794286293398351"/>
    <n v="0"/>
    <n v="1503.4512581766608"/>
    <n v="3.0881099260756906"/>
    <n v="114.39096576599999"/>
    <n v="0"/>
    <n v="22.8657024"/>
    <n v="545.8566239999999"/>
    <n v="0"/>
    <n v="0"/>
    <n v="425.34957887999997"/>
    <n v="311.99162922400001"/>
    <n v="79.908647980585172"/>
  </r>
  <r>
    <x v="7"/>
    <x v="7"/>
    <n v="586.07894737345407"/>
    <x v="238"/>
    <n v="2616.0291699994996"/>
    <n v="0"/>
    <n v="5.8040508298590714"/>
    <n v="0"/>
    <n v="38.022718799999993"/>
    <n v="0"/>
    <n v="0"/>
    <n v="0"/>
    <n v="0"/>
    <n v="0"/>
    <n v="0"/>
    <n v="0"/>
    <n v="0"/>
    <n v="38.022718799999993"/>
    <n v="0"/>
  </r>
  <r>
    <x v="7"/>
    <x v="8"/>
    <n v="941.1374437687972"/>
    <x v="239"/>
    <n v="7215.3772753653056"/>
    <n v="0"/>
    <n v="0.7211666241935577"/>
    <n v="0"/>
    <n v="268.20998510651629"/>
    <n v="267.71903526884421"/>
    <n v="0"/>
    <n v="0"/>
    <n v="0.14904703767206112"/>
    <n v="0"/>
    <n v="0"/>
    <n v="0"/>
    <n v="0"/>
    <n v="0.34190279999999995"/>
    <n v="0"/>
  </r>
  <r>
    <x v="7"/>
    <x v="9"/>
    <n v="27157.086892854062"/>
    <x v="240"/>
    <n v="17926.720751630652"/>
    <n v="36187.500191378378"/>
    <n v="583.32672966798361"/>
    <n v="0"/>
    <n v="41603.77932979873"/>
    <n v="2337.2038954308773"/>
    <n v="147.46789292591035"/>
    <n v="4540.7361157973801"/>
    <n v="408.83401935878288"/>
    <n v="9487.0313261146021"/>
    <n v="17376.355784391715"/>
    <n v="104.99910700984908"/>
    <n v="5976.687684449791"/>
    <n v="316.10228017559268"/>
    <n v="908.36122414423778"/>
  </r>
  <r>
    <x v="7"/>
    <x v="10"/>
    <n v="3189.8701350661122"/>
    <x v="241"/>
    <n v="2183.7563017165003"/>
    <n v="631.26762421329909"/>
    <n v="3.0708574994442404"/>
    <n v="0"/>
    <n v="11582.210986353728"/>
    <n v="10.870146939786432"/>
    <n v="0"/>
    <n v="1706.3508000670001"/>
    <n v="162.02758603273566"/>
    <n v="2062.6179351122305"/>
    <n v="6810.5528247570001"/>
    <n v="0"/>
    <n v="795.87385023500008"/>
    <n v="5.9498164167692069"/>
    <n v="27.968026793204807"/>
  </r>
  <r>
    <x v="7"/>
    <x v="11"/>
    <n v="1686.0548994930975"/>
    <x v="242"/>
    <n v="499.52019140749985"/>
    <n v="4834.633946631001"/>
    <n v="186.5075803175061"/>
    <n v="0"/>
    <n v="31.421008279572863"/>
    <n v="29.449093879572864"/>
    <n v="0"/>
    <n v="0"/>
    <n v="0"/>
    <n v="0"/>
    <n v="0"/>
    <n v="0"/>
    <n v="0"/>
    <n v="1.9719144000000002"/>
    <n v="0"/>
  </r>
  <r>
    <x v="7"/>
    <x v="12"/>
    <n v="4091.4719065529212"/>
    <x v="243"/>
    <n v="4.7750617842092735"/>
    <n v="5359.3295182855609"/>
    <n v="16.44101934064475"/>
    <n v="0"/>
    <n v="10421.946406002971"/>
    <n v="0"/>
    <n v="0"/>
    <n v="0"/>
    <n v="0"/>
    <n v="7424.4133910023702"/>
    <n v="2557.2023732110515"/>
    <n v="104.99910700984908"/>
    <n v="91.21462786930833"/>
    <n v="88.349948956588889"/>
    <n v="155.76695795380155"/>
  </r>
  <r>
    <x v="7"/>
    <x v="13"/>
    <n v="2122.3618403576834"/>
    <x v="244"/>
    <n v="0"/>
    <n v="13656.285928090119"/>
    <n v="18.381787562201275"/>
    <n v="0"/>
    <n v="2265.7407220469872"/>
    <n v="190.74981262905149"/>
    <n v="0"/>
    <n v="0"/>
    <n v="0"/>
    <n v="0"/>
    <n v="2023.8136326783015"/>
    <n v="0"/>
    <n v="0"/>
    <n v="51.17727673963428"/>
    <n v="0"/>
  </r>
  <r>
    <x v="7"/>
    <x v="14"/>
    <n v="1851.1662784028997"/>
    <x v="245"/>
    <n v="3.7894490550619744"/>
    <n v="264.24869531347844"/>
    <n v="1.870466360424452"/>
    <n v="0"/>
    <n v="1624.8467390328979"/>
    <n v="251.86665599289756"/>
    <n v="0"/>
    <n v="0"/>
    <n v="0"/>
    <n v="0"/>
    <n v="0"/>
    <n v="0"/>
    <n v="1357.24768458984"/>
    <n v="15.732398450160385"/>
    <n v="0"/>
  </r>
  <r>
    <x v="7"/>
    <x v="15"/>
    <n v="4868.4821770585186"/>
    <x v="246"/>
    <n v="1277.2869483780619"/>
    <n v="3030.0591091035385"/>
    <n v="21.838966601658694"/>
    <n v="0"/>
    <n v="7438.2390835604456"/>
    <n v="941.58405753283898"/>
    <n v="0"/>
    <n v="0"/>
    <n v="0.17624812204721224"/>
    <n v="0"/>
    <n v="4245.3288857938605"/>
    <n v="0"/>
    <n v="2054.3384289352844"/>
    <n v="137.93074313243997"/>
    <n v="58.88072004397484"/>
  </r>
  <r>
    <x v="7"/>
    <x v="16"/>
    <n v="1399.3938696240175"/>
    <x v="247"/>
    <n v="5376.6090054359993"/>
    <n v="0"/>
    <n v="1.0294456552811337"/>
    <n v="0"/>
    <n v="760.0175927177022"/>
    <n v="729.66822173682135"/>
    <n v="0"/>
    <n v="0"/>
    <n v="0"/>
    <n v="0"/>
    <n v="30.108470980880831"/>
    <n v="0"/>
    <n v="0"/>
    <n v="0.2409"/>
    <n v="0"/>
  </r>
  <r>
    <x v="7"/>
    <x v="17"/>
    <n v="1079.0731888189273"/>
    <x v="248"/>
    <n v="2723.5730845456906"/>
    <n v="73.321474032999987"/>
    <n v="0.77359277368045176"/>
    <n v="0"/>
    <n v="181.38003738302402"/>
    <n v="136.16507554786116"/>
    <n v="8.4062302351628571"/>
    <n v="0"/>
    <n v="0"/>
    <n v="0"/>
    <n v="32.166719999999998"/>
    <n v="0"/>
    <n v="0"/>
    <n v="4.6420116000000009"/>
    <n v="0"/>
  </r>
  <r>
    <x v="7"/>
    <x v="18"/>
    <n v="6869.2125974798882"/>
    <x v="249"/>
    <n v="5857.4107093076273"/>
    <n v="8338.353895708382"/>
    <n v="333.41301355714256"/>
    <n v="0"/>
    <n v="7297.9767544214092"/>
    <n v="46.850831172047734"/>
    <n v="139.06166269074748"/>
    <n v="2834.3853157303797"/>
    <n v="246.63018520400004"/>
    <n v="0"/>
    <n v="1677.1828769706199"/>
    <n v="0"/>
    <n v="1678.0130928203582"/>
    <n v="10.10727048"/>
    <n v="665.74551935325678"/>
  </r>
  <r>
    <x v="7"/>
    <x v="19"/>
    <n v="65133.567443534317"/>
    <x v="250"/>
    <n v="87002.50893169074"/>
    <n v="77.880764952756394"/>
    <n v="179.68151200962942"/>
    <n v="15739.196437942999"/>
    <n v="87647.172819655068"/>
    <n v="23518.684080300707"/>
    <n v="600.75401140618646"/>
    <n v="3472.2193926951995"/>
    <n v="1117.5837956263913"/>
    <n v="0"/>
    <n v="45521.315065079594"/>
    <n v="1502.4192468058914"/>
    <n v="874.80317740356918"/>
    <n v="2413.9916166911571"/>
    <n v="8625.4024336463826"/>
  </r>
  <r>
    <x v="7"/>
    <x v="20"/>
    <n v="10765.430852065647"/>
    <x v="251"/>
    <n v="35746.721992428415"/>
    <n v="0.2689943854150319"/>
    <n v="142.99827093580848"/>
    <n v="0"/>
    <n v="9031.7020130845613"/>
    <n v="4711.3636118697577"/>
    <n v="189.07013621323139"/>
    <n v="542.3590553662691"/>
    <n v="595.01826374090842"/>
    <n v="0"/>
    <n v="1826.0976194917162"/>
    <n v="65.120262750380348"/>
    <n v="152.751445390898"/>
    <n v="28.079725808273867"/>
    <n v="921.84189245312507"/>
  </r>
  <r>
    <x v="7"/>
    <x v="21"/>
    <n v="2353.1045669293408"/>
    <x v="252"/>
    <n v="1043.1025371100002"/>
    <n v="0"/>
    <n v="2.5332846709882699"/>
    <n v="0"/>
    <n v="9689.2346052561352"/>
    <n v="53.29178775914572"/>
    <n v="102.13400847176833"/>
    <n v="1369.7264647176687"/>
    <n v="21.677460037381071"/>
    <n v="0"/>
    <n v="4485.7327312648031"/>
    <n v="745.02360892698789"/>
    <n v="598.30474264680322"/>
    <n v="468.41315986199612"/>
    <n v="1844.9306415695805"/>
  </r>
  <r>
    <x v="7"/>
    <x v="22"/>
    <n v="12893.145517197036"/>
    <x v="253"/>
    <n v="5310.1123313930602"/>
    <n v="77.549167037949388"/>
    <n v="11.122403487637595"/>
    <n v="15739.196437942999"/>
    <n v="40754.956628531414"/>
    <n v="516.89242749556524"/>
    <n v="106.19316059307513"/>
    <n v="0"/>
    <n v="279.06542984900005"/>
    <n v="0"/>
    <n v="33184.666052128443"/>
    <n v="692.27537512852314"/>
    <n v="10.475084863705577"/>
    <n v="1545.1317743593549"/>
    <n v="4420.2573241137497"/>
  </r>
  <r>
    <x v="7"/>
    <x v="23"/>
    <n v="39121.8865073423"/>
    <x v="254"/>
    <n v="44902.572070759277"/>
    <n v="6.2603529391981882E-2"/>
    <n v="23.027552915195066"/>
    <n v="0"/>
    <n v="28171.279572782969"/>
    <n v="18237.136253176239"/>
    <n v="203.35670612811163"/>
    <n v="1560.1338726112615"/>
    <n v="221.82264199910165"/>
    <n v="0"/>
    <n v="6024.8186621946334"/>
    <n v="0"/>
    <n v="113.27190450216229"/>
    <n v="372.36695666153179"/>
    <n v="1438.3725755099254"/>
  </r>
  <r>
    <x v="7"/>
    <x v="24"/>
    <n v="21264.358338510876"/>
    <x v="255"/>
    <n v="127529.56227127292"/>
    <n v="6107.8737745961344"/>
    <n v="43.470466050242337"/>
    <n v="0"/>
    <n v="14594.530027319559"/>
    <n v="1570.7567353889281"/>
    <n v="926.31713409939391"/>
    <n v="2885.4999560166152"/>
    <n v="218.38697460909125"/>
    <n v="6223.6990133251693"/>
    <n v="1472.9428566936722"/>
    <n v="0"/>
    <n v="303.5187766827629"/>
    <n v="216.44705891423351"/>
    <n v="776.96152158969358"/>
  </r>
  <r>
    <x v="7"/>
    <x v="25"/>
    <n v="7348.1531920251846"/>
    <x v="256"/>
    <n v="91934.941064753715"/>
    <n v="22.712569409240608"/>
    <n v="9.8433771590159758"/>
    <n v="0"/>
    <n v="4928.7296907358932"/>
    <n v="1509.5764244236293"/>
    <n v="422.29080568754028"/>
    <n v="1994.6419117132125"/>
    <n v="54.623226297751998"/>
    <n v="86.083153752999991"/>
    <n v="571.2001215833352"/>
    <n v="0"/>
    <n v="57.368292726255099"/>
    <n v="30.462496889258276"/>
    <n v="202.48325766191022"/>
  </r>
  <r>
    <x v="7"/>
    <x v="26"/>
    <n v="5557.3163379422567"/>
    <x v="257"/>
    <n v="15659.763586776444"/>
    <n v="255.32544561350764"/>
    <n v="12.274477259235077"/>
    <n v="0"/>
    <n v="5222.2344233762724"/>
    <n v="61.180310965298553"/>
    <n v="485.18879368909751"/>
    <n v="332.13755444191435"/>
    <n v="18.666976051569499"/>
    <n v="4208.3002464525316"/>
    <n v="13.402800000000003"/>
    <n v="0"/>
    <n v="84.4986644484772"/>
    <n v="18.859077327384643"/>
    <n v="0"/>
  </r>
  <r>
    <x v="7"/>
    <x v="27"/>
    <n v="8358.8888085434301"/>
    <x v="258"/>
    <n v="19934.857619742761"/>
    <n v="5829.8357595733869"/>
    <n v="21.352611631991284"/>
    <n v="0"/>
    <n v="4443.5659132073934"/>
    <n v="0"/>
    <n v="18.837534722756011"/>
    <n v="558.72048986148866"/>
    <n v="145.09677225976975"/>
    <n v="1929.3156131196367"/>
    <n v="888.3399351103368"/>
    <n v="0"/>
    <n v="161.6518195080306"/>
    <n v="167.12548469759059"/>
    <n v="574.47826392778347"/>
  </r>
  <r>
    <x v="7"/>
    <x v="28"/>
    <n v="11346.938554430693"/>
    <x v="259"/>
    <n v="52083.948433708181"/>
    <n v="0"/>
    <n v="17.764579443394737"/>
    <n v="0"/>
    <n v="13421.401071896478"/>
    <n v="7945.4748135996306"/>
    <n v="314.18295622508663"/>
    <n v="2047.1100398264632"/>
    <n v="105.2032544562469"/>
    <n v="0"/>
    <n v="2711.562584543804"/>
    <n v="0"/>
    <n v="189.21600000000001"/>
    <n v="44.032089969347815"/>
    <n v="64.619333275899194"/>
  </r>
  <r>
    <x v="7"/>
    <x v="29"/>
    <n v="1910.8204568651663"/>
    <x v="260"/>
    <n v="16874.17175967"/>
    <n v="0"/>
    <n v="2.436756181167647"/>
    <n v="0"/>
    <n v="7252.7867489885348"/>
    <n v="3380.933004202047"/>
    <n v="48.488344160838054"/>
    <n v="2047.1100398264632"/>
    <n v="77.497653619186025"/>
    <n v="0"/>
    <n v="1697.9908596827295"/>
    <n v="0"/>
    <n v="0"/>
    <n v="0.76684749727066981"/>
    <n v="0"/>
  </r>
  <r>
    <x v="7"/>
    <x v="30"/>
    <n v="2744.893462057209"/>
    <x v="261"/>
    <n v="18109.534157031365"/>
    <n v="0"/>
    <n v="5.3245338390107477"/>
    <n v="0"/>
    <n v="1836.9041217302649"/>
    <n v="589.43289461631844"/>
    <n v="223.64661206424859"/>
    <n v="0"/>
    <n v="22.416415674620609"/>
    <n v="0"/>
    <n v="976.479261597"/>
    <n v="0"/>
    <n v="0"/>
    <n v="24.928937778077142"/>
    <n v="0"/>
  </r>
  <r>
    <x v="7"/>
    <x v="31"/>
    <n v="4495.4608577832387"/>
    <x v="262"/>
    <n v="17039.963821973823"/>
    <n v="0"/>
    <n v="6.068663117581429"/>
    <n v="0"/>
    <n v="4328.9779752710656"/>
    <n v="3975.108914781265"/>
    <n v="42.048000000000002"/>
    <n v="0"/>
    <n v="4.432164695825918"/>
    <n v="0"/>
    <n v="37.092463264074489"/>
    <n v="0"/>
    <n v="189.21600000000001"/>
    <n v="16.461099254000004"/>
    <n v="64.619333275899194"/>
  </r>
  <r>
    <x v="7"/>
    <x v="32"/>
    <n v="2195.7637777250784"/>
    <x v="263"/>
    <n v="60.278695032999991"/>
    <n v="0"/>
    <n v="3.9346263056349113"/>
    <n v="0"/>
    <n v="2.7322259066143513"/>
    <n v="0"/>
    <n v="0"/>
    <n v="0"/>
    <n v="0.85702046661435149"/>
    <n v="0"/>
    <n v="0"/>
    <n v="0"/>
    <n v="0"/>
    <n v="1.87520544"/>
    <n v="0"/>
  </r>
  <r>
    <x v="8"/>
    <x v="0"/>
    <n v="132894.67867942501"/>
    <x v="264"/>
    <n v="380910.94238012045"/>
    <n v="33488.943346484979"/>
    <n v="85.260591590973746"/>
    <n v="15864.343667077319"/>
    <n v="154039.07674158798"/>
    <n v="35235.722070156145"/>
    <n v="1969.8686150814183"/>
    <n v="12030.838362638258"/>
    <n v="1803.8360029614487"/>
    <n v="17001.395380401274"/>
    <n v="61277.728934044731"/>
    <n v="1041.6267872565045"/>
    <n v="6764.5047524734118"/>
    <n v="6205.0272418035684"/>
    <n v="10708.528594771204"/>
  </r>
  <r>
    <x v="8"/>
    <x v="1"/>
    <n v="9476.5993798227246"/>
    <x v="265"/>
    <n v="63097.21789347248"/>
    <n v="3.326334987548603E-3"/>
    <n v="0.91827778654972159"/>
    <n v="0"/>
    <n v="9164.7905005280518"/>
    <n v="278.69758278402992"/>
    <n v="125.41587293353547"/>
    <n v="0"/>
    <n v="83.500504225396995"/>
    <n v="569.9"/>
    <n v="3841.7815918107935"/>
    <n v="0"/>
    <n v="688.19794553234124"/>
    <n v="3479.3862026005668"/>
    <n v="97.910800641387837"/>
  </r>
  <r>
    <x v="8"/>
    <x v="2"/>
    <n v="1151.5373372786173"/>
    <x v="266"/>
    <n v="22540.839889443112"/>
    <n v="0"/>
    <n v="0.14483541894343616"/>
    <n v="0"/>
    <n v="622.15262812181197"/>
    <n v="0"/>
    <n v="0"/>
    <n v="0"/>
    <n v="16.027878981710515"/>
    <n v="0"/>
    <n v="0"/>
    <n v="0"/>
    <n v="0"/>
    <n v="606.12474914010147"/>
    <n v="0"/>
  </r>
  <r>
    <x v="8"/>
    <x v="3"/>
    <n v="447.63517729529946"/>
    <x v="267"/>
    <n v="0"/>
    <n v="0"/>
    <n v="1.4347384479216189E-2"/>
    <n v="0"/>
    <n v="240.64225765385885"/>
    <n v="12.727639548665165"/>
    <n v="7.0330500000000002"/>
    <n v="0"/>
    <n v="0"/>
    <n v="0"/>
    <n v="0"/>
    <n v="0"/>
    <n v="0"/>
    <n v="220.88156810519368"/>
    <n v="0"/>
  </r>
  <r>
    <x v="8"/>
    <x v="4"/>
    <n v="2124.6391222363604"/>
    <x v="268"/>
    <n v="576.44858276304387"/>
    <n v="0"/>
    <n v="0.20297615957479367"/>
    <n v="0"/>
    <n v="6179.8665780026649"/>
    <n v="7.8679953573566488"/>
    <n v="0"/>
    <n v="0"/>
    <n v="45.932010999999996"/>
    <n v="0"/>
    <n v="3841.7815918107935"/>
    <n v="0"/>
    <n v="262.84836665234121"/>
    <n v="2003.4344605213707"/>
    <n v="18.002152660802661"/>
  </r>
  <r>
    <x v="8"/>
    <x v="5"/>
    <n v="471.36200000000002"/>
    <x v="269"/>
    <n v="12.585214000000001"/>
    <n v="0"/>
    <n v="0"/>
    <n v="0"/>
    <n v="143.56524400000001"/>
    <n v="0"/>
    <n v="0"/>
    <n v="0"/>
    <n v="0"/>
    <n v="0"/>
    <n v="0"/>
    <n v="0"/>
    <n v="0"/>
    <n v="143.56524400000001"/>
    <n v="0"/>
  </r>
  <r>
    <x v="8"/>
    <x v="6"/>
    <n v="3746.1865009911849"/>
    <x v="270"/>
    <n v="30110.693347773718"/>
    <n v="3.326334987548603E-3"/>
    <n v="0.15011785155025176"/>
    <n v="0"/>
    <n v="1662.7620596297766"/>
    <n v="2.8926453519693562"/>
    <n v="118.38282293353546"/>
    <n v="0"/>
    <n v="21.540614243686477"/>
    <n v="569.9"/>
    <n v="0"/>
    <n v="0"/>
    <n v="425.34957887999997"/>
    <n v="444.78775024000004"/>
    <n v="79.908647980585172"/>
  </r>
  <r>
    <x v="8"/>
    <x v="7"/>
    <n v="621.34299999999996"/>
    <x v="271"/>
    <n v="1831.0862522881464"/>
    <n v="0"/>
    <n v="0"/>
    <n v="0"/>
    <n v="60.25052779390122"/>
    <n v="0"/>
    <n v="0"/>
    <n v="0"/>
    <n v="0"/>
    <n v="0"/>
    <n v="0"/>
    <n v="0"/>
    <n v="0"/>
    <n v="60.25052779390122"/>
    <n v="0"/>
  </r>
  <r>
    <x v="8"/>
    <x v="8"/>
    <n v="913.89624202126174"/>
    <x v="272"/>
    <n v="8025.5646072044674"/>
    <n v="0"/>
    <n v="0.40600097200202395"/>
    <n v="0"/>
    <n v="255.55120532603877"/>
    <n v="255.20930252603875"/>
    <n v="0"/>
    <n v="0"/>
    <n v="0"/>
    <n v="0"/>
    <n v="0"/>
    <n v="0"/>
    <n v="0"/>
    <n v="0.34190279999999995"/>
    <n v="0"/>
  </r>
  <r>
    <x v="8"/>
    <x v="9"/>
    <n v="26913.136610560585"/>
    <x v="273"/>
    <n v="23758.160158919105"/>
    <n v="28348.882438554454"/>
    <n v="40.036409132622225"/>
    <n v="0"/>
    <n v="40951.957645562456"/>
    <n v="2320.1840702037325"/>
    <n v="128.59504696329017"/>
    <n v="4239.9874621518684"/>
    <n v="345.56777333500941"/>
    <n v="9192.298186385533"/>
    <n v="18560.776243571698"/>
    <n v="0"/>
    <n v="5051.7636128704235"/>
    <n v="269.21574389313076"/>
    <n v="843.56950618776455"/>
  </r>
  <r>
    <x v="8"/>
    <x v="10"/>
    <n v="3124.8653132209074"/>
    <x v="274"/>
    <n v="2166.4830554063751"/>
    <n v="7.4436818299061083E-2"/>
    <n v="1.2877896051134681"/>
    <n v="0"/>
    <n v="12573.144092268389"/>
    <n v="10.182111638932136"/>
    <n v="0"/>
    <n v="1574.3918387780577"/>
    <n v="118.66924423742481"/>
    <n v="2182.2579520210729"/>
    <n v="7969.3682641020114"/>
    <n v="0"/>
    <n v="679.91693413590815"/>
    <n v="10.389720561777784"/>
    <n v="27.96802679320481"/>
  </r>
  <r>
    <x v="8"/>
    <x v="11"/>
    <n v="1629.0139999999999"/>
    <x v="275"/>
    <n v="457.29450684539665"/>
    <n v="3132.832383841665"/>
    <n v="0"/>
    <n v="0"/>
    <n v="29.246403508281492"/>
    <n v="28.073023277864266"/>
    <n v="0"/>
    <n v="0"/>
    <n v="0"/>
    <n v="0"/>
    <n v="0"/>
    <n v="0"/>
    <n v="0"/>
    <n v="1.1733802304172272"/>
    <n v="0"/>
  </r>
  <r>
    <x v="8"/>
    <x v="12"/>
    <n v="4130.0693610726048"/>
    <x v="276"/>
    <n v="4.2192167673223935"/>
    <n v="5023.5144394123427"/>
    <n v="8.4607600452772918"/>
    <n v="0"/>
    <n v="9310.7389064990348"/>
    <n v="0"/>
    <n v="0"/>
    <n v="0"/>
    <n v="0"/>
    <n v="7010.04023436446"/>
    <n v="1991.1868505532559"/>
    <n v="0"/>
    <n v="288.30060218559407"/>
    <n v="11.788217612335757"/>
    <n v="9.4230017833888944"/>
  </r>
  <r>
    <x v="8"/>
    <x v="13"/>
    <n v="2082.8737228848736"/>
    <x v="277"/>
    <n v="0"/>
    <n v="11529.062489595044"/>
    <n v="3.3619614659161021"/>
    <n v="0"/>
    <n v="2249.6532394178676"/>
    <n v="181.83662804980264"/>
    <n v="0"/>
    <n v="0"/>
    <n v="0"/>
    <n v="0"/>
    <n v="1996.8908970778155"/>
    <n v="0"/>
    <n v="0"/>
    <n v="70.925714290249573"/>
    <n v="0"/>
  </r>
  <r>
    <x v="8"/>
    <x v="14"/>
    <n v="1812.2736207804894"/>
    <x v="278"/>
    <n v="3.345463233295062"/>
    <n v="163.41140462922533"/>
    <n v="0.3555184454280132"/>
    <n v="0"/>
    <n v="1329.1398471346861"/>
    <n v="207.0174141218726"/>
    <n v="0"/>
    <n v="0"/>
    <n v="0"/>
    <n v="0"/>
    <n v="0"/>
    <n v="0"/>
    <n v="1110.1576119808287"/>
    <n v="11.964821031984577"/>
    <n v="0"/>
  </r>
  <r>
    <x v="8"/>
    <x v="15"/>
    <n v="4852.221183002418"/>
    <x v="279"/>
    <n v="1647.7430900953448"/>
    <n v="2142.1129302257991"/>
    <n v="21.10117377869485"/>
    <n v="0"/>
    <n v="7186.7464295854479"/>
    <n v="927.41762514719017"/>
    <n v="0"/>
    <n v="0"/>
    <n v="0.2534603199514176"/>
    <n v="0"/>
    <n v="4287.2678372088112"/>
    <n v="0"/>
    <n v="1764.1519000848809"/>
    <n v="147.63763927826062"/>
    <n v="60.017967546353567"/>
  </r>
  <r>
    <x v="8"/>
    <x v="16"/>
    <n v="1306.8981316136922"/>
    <x v="280"/>
    <n v="7680.0687104153149"/>
    <n v="0"/>
    <n v="0.30387773653118855"/>
    <n v="0"/>
    <n v="823.64790193722968"/>
    <n v="793.29853095634883"/>
    <n v="0"/>
    <n v="0"/>
    <n v="0"/>
    <n v="0"/>
    <n v="30.108470980880831"/>
    <n v="0"/>
    <n v="0"/>
    <n v="0.2409"/>
    <n v="0"/>
  </r>
  <r>
    <x v="8"/>
    <x v="17"/>
    <n v="1085.8363836169644"/>
    <x v="281"/>
    <n v="4096.949354747233"/>
    <n v="63.122520711230536"/>
    <n v="8.8480989964096271E-2"/>
    <n v="0"/>
    <n v="172.86693938482784"/>
    <n v="127.69710906966499"/>
    <n v="8.4062302351628571"/>
    <n v="0"/>
    <n v="0"/>
    <n v="0"/>
    <n v="32.166719999999998"/>
    <n v="0"/>
    <n v="0"/>
    <n v="4.5968800800000009"/>
    <n v="0"/>
  </r>
  <r>
    <x v="8"/>
    <x v="18"/>
    <n v="6889.0848943686369"/>
    <x v="282"/>
    <n v="7702.0567614088241"/>
    <n v="6294.7518333208473"/>
    <n v="5.0768470656972209"/>
    <n v="0"/>
    <n v="7276.7738858266839"/>
    <n v="44.661627942056789"/>
    <n v="120.18881672812732"/>
    <n v="2665.5956233738116"/>
    <n v="226.64506877763316"/>
    <n v="0"/>
    <n v="2253.7872036489202"/>
    <n v="0"/>
    <n v="1209.2365644832125"/>
    <n v="10.498470808105195"/>
    <n v="746.16051006481723"/>
  </r>
  <r>
    <x v="8"/>
    <x v="19"/>
    <n v="64807.639203346625"/>
    <x v="283"/>
    <n v="92058.0363636041"/>
    <n v="68.781472078044345"/>
    <n v="24.172937044610315"/>
    <n v="15864.343667077319"/>
    <n v="77765.124830951187"/>
    <n v="23238.978764736992"/>
    <n v="541.53168853072702"/>
    <n v="3357.8798481488043"/>
    <n v="907.80211106284276"/>
    <n v="0"/>
    <n v="36778.452265653468"/>
    <n v="1041.6267872565045"/>
    <n v="650.06500405783527"/>
    <n v="2312.1872410036272"/>
    <n v="8936.6011205004015"/>
  </r>
  <r>
    <x v="8"/>
    <x v="20"/>
    <n v="10617.340837906766"/>
    <x v="284"/>
    <n v="38754.92651187595"/>
    <n v="0.25804763677007841"/>
    <n v="11.188109492513549"/>
    <n v="0"/>
    <n v="8303.2300067519209"/>
    <n v="4610.1781981046588"/>
    <n v="175.3610969236359"/>
    <n v="687.93601703398735"/>
    <n v="542.50954273921309"/>
    <n v="0"/>
    <n v="1242.0949995900121"/>
    <n v="65.641544546378228"/>
    <n v="119.64146619441027"/>
    <n v="33.206180648969827"/>
    <n v="826.66096097065645"/>
  </r>
  <r>
    <x v="8"/>
    <x v="21"/>
    <n v="2386.5192337872568"/>
    <x v="285"/>
    <n v="885.53288397641688"/>
    <n v="0"/>
    <n v="0.88529430281810861"/>
    <n v="0"/>
    <n v="9506.0555423209516"/>
    <n v="50.539646555728531"/>
    <n v="98.760311015156532"/>
    <n v="1312.7439037280319"/>
    <n v="21.621295677767645"/>
    <n v="0"/>
    <n v="4294.839989563834"/>
    <n v="819.36868592788665"/>
    <n v="336.44123282624554"/>
    <n v="444.25922546211365"/>
    <n v="2127.4812515641856"/>
  </r>
  <r>
    <x v="8"/>
    <x v="22"/>
    <n v="13708.338345652395"/>
    <x v="286"/>
    <n v="4995.4790669324202"/>
    <n v="68.464169347582441"/>
    <n v="4.1804780105664996"/>
    <n v="15864.343667077319"/>
    <n v="33467.756835847729"/>
    <n v="349.87894566001785"/>
    <n v="99.181533439824932"/>
    <n v="0"/>
    <n v="154.27576478360302"/>
    <n v="0"/>
    <n v="26614.796191291447"/>
    <n v="156.45838439971874"/>
    <n v="23.476504699135386"/>
    <n v="1471.410077844424"/>
    <n v="4598.2794337295581"/>
  </r>
  <r>
    <x v="8"/>
    <x v="23"/>
    <n v="38095.440786000203"/>
    <x v="287"/>
    <n v="47422.09790081931"/>
    <n v="5.9255093691837152E-2"/>
    <n v="7.9190552387121596"/>
    <n v="0"/>
    <n v="26488.082446030599"/>
    <n v="18228.381974416588"/>
    <n v="168.22874715210966"/>
    <n v="1357.199927386785"/>
    <n v="189.39550786225885"/>
    <n v="0"/>
    <n v="4626.7210852081698"/>
    <n v="0.15817238252083507"/>
    <n v="170.5058003380442"/>
    <n v="363.31175704811926"/>
    <n v="1384.1794742360037"/>
  </r>
  <r>
    <x v="8"/>
    <x v="24"/>
    <n v="20719.215219149526"/>
    <x v="288"/>
    <n v="152019.15426872022"/>
    <n v="5071.2761095174974"/>
    <n v="15.885209835930489"/>
    <n v="0"/>
    <n v="14188.629027337136"/>
    <n v="1625.5008578477"/>
    <n v="856.48567009334329"/>
    <n v="2436.4090426715484"/>
    <n v="216.42858415686746"/>
    <n v="7239.1971940157437"/>
    <n v="596.43329831312099"/>
    <n v="0"/>
    <n v="347.77519001281257"/>
    <n v="104.57135606024595"/>
    <n v="765.82783416575194"/>
  </r>
  <r>
    <x v="8"/>
    <x v="25"/>
    <n v="7004.8270421348452"/>
    <x v="289"/>
    <n v="105678.00186643784"/>
    <n v="19.798290820638439"/>
    <n v="3.5252824728357188"/>
    <n v="0"/>
    <n v="4248.5249740570225"/>
    <n v="1574.961224119927"/>
    <n v="485.86043810228961"/>
    <n v="1363.620589571542"/>
    <n v="43.649747815964808"/>
    <n v="75.567387132920572"/>
    <n v="414.22962885211678"/>
    <n v="0"/>
    <n v="66.635594943802886"/>
    <n v="29.438003759449849"/>
    <n v="194.56235975900859"/>
  </r>
  <r>
    <x v="8"/>
    <x v="26"/>
    <n v="5439.2781189578236"/>
    <x v="290"/>
    <n v="22764.828915313446"/>
    <n v="278.30039332831541"/>
    <n v="6.9319926401188514"/>
    <n v="0"/>
    <n v="5066.3821553774242"/>
    <n v="50.539633727773229"/>
    <n v="361.66770850005378"/>
    <n v="292.24409080164213"/>
    <n v="20.072009489577088"/>
    <n v="4246.5945172091087"/>
    <n v="0"/>
    <n v="0"/>
    <n v="74.793915626640839"/>
    <n v="20.470280022627882"/>
    <n v="0"/>
  </r>
  <r>
    <x v="8"/>
    <x v="27"/>
    <n v="8275.1100580568564"/>
    <x v="291"/>
    <n v="23576.323486968922"/>
    <n v="4773.1774253685435"/>
    <n v="5.4279347229759178"/>
    <n v="0"/>
    <n v="4873.7218979026902"/>
    <n v="0"/>
    <n v="8.9575234910000017"/>
    <n v="780.54436229836426"/>
    <n v="152.70682685132556"/>
    <n v="2917.0352896737149"/>
    <n v="182.20366946100421"/>
    <n v="0"/>
    <n v="206.34567944236881"/>
    <n v="54.663072278168208"/>
    <n v="571.26547440674335"/>
  </r>
  <r>
    <x v="8"/>
    <x v="28"/>
    <n v="10978.088266545554"/>
    <x v="292"/>
    <n v="49978.373695404567"/>
    <n v="0"/>
    <n v="4.155458697302989"/>
    <n v="0"/>
    <n v="11968.574737209128"/>
    <n v="7772.360794583693"/>
    <n v="317.84033656052208"/>
    <n v="1996.5620096660377"/>
    <n v="250.53703018133226"/>
    <n v="0"/>
    <n v="1500.2855346956462"/>
    <n v="0"/>
    <n v="26.702999999999996"/>
    <n v="39.666698245997353"/>
    <n v="64.619333275899194"/>
  </r>
  <r>
    <x v="8"/>
    <x v="29"/>
    <n v="1791.4040912064725"/>
    <x v="293"/>
    <n v="17557.051532411362"/>
    <n v="0"/>
    <n v="0.98127034293458459"/>
    <n v="0"/>
    <n v="6745.139024420806"/>
    <n v="3280.0207591251901"/>
    <n v="75.713482776266915"/>
    <n v="1996.5620096660377"/>
    <n v="78.586294535182688"/>
    <n v="0"/>
    <n v="1313.4849751378413"/>
    <n v="0"/>
    <n v="0"/>
    <n v="0.77150318028707243"/>
    <n v="0"/>
  </r>
  <r>
    <x v="8"/>
    <x v="30"/>
    <n v="2550.8060952522465"/>
    <x v="294"/>
    <n v="12370.451517247744"/>
    <n v="0"/>
    <n v="1.1177513420501306"/>
    <n v="0"/>
    <n v="1055.9877463140776"/>
    <n v="492.22221026045776"/>
    <n v="218.47485378425517"/>
    <n v="0"/>
    <n v="169.22984861797363"/>
    <n v="0"/>
    <n v="149.70809629373042"/>
    <n v="0"/>
    <n v="0"/>
    <n v="26.35273735766075"/>
    <n v="0"/>
  </r>
  <r>
    <x v="8"/>
    <x v="31"/>
    <n v="4383.5288757533062"/>
    <x v="295"/>
    <n v="19970.3601691722"/>
    <n v="0"/>
    <n v="1.049807592714979"/>
    <n v="0"/>
    <n v="4164.0396677395356"/>
    <n v="4000.1178251980446"/>
    <n v="23.652000000000001"/>
    <n v="0"/>
    <n v="1.1877889334670551"/>
    <n v="0"/>
    <n v="37.092463264074489"/>
    <n v="0"/>
    <n v="26.702999999999996"/>
    <n v="10.667257068049524"/>
    <n v="64.619333275899194"/>
  </r>
  <r>
    <x v="8"/>
    <x v="32"/>
    <n v="2252.3492043335277"/>
    <x v="296"/>
    <n v="80.510476573259012"/>
    <n v="0"/>
    <n v="1.0066294196032948"/>
    <n v="0"/>
    <n v="3.4082987347088789"/>
    <n v="0"/>
    <n v="0"/>
    <n v="0"/>
    <n v="1.5330980947088788"/>
    <n v="0"/>
    <n v="0"/>
    <n v="0"/>
    <n v="0"/>
    <n v="1.8752006400000001"/>
    <n v="0"/>
  </r>
  <r>
    <x v="9"/>
    <x v="0"/>
    <n v="131197.54200653938"/>
    <x v="297"/>
    <n v="359742.8081943405"/>
    <n v="21625.702160468692"/>
    <n v="58.917411676156448"/>
    <n v="14734.15264"/>
    <n v="190485.2258440516"/>
    <n v="34023.988140577276"/>
    <n v="2180.2458015418297"/>
    <n v="11051.162152768358"/>
    <n v="1842.7167540919963"/>
    <n v="19096.017376597243"/>
    <n v="84083.311361997563"/>
    <n v="980.71325724428334"/>
    <n v="15275.099509157737"/>
    <n v="11165.522861480666"/>
    <n v="10786.448628594653"/>
  </r>
  <r>
    <x v="9"/>
    <x v="1"/>
    <n v="9073.8269852158119"/>
    <x v="298"/>
    <n v="74417.273637291873"/>
    <n v="0"/>
    <n v="0.53150177405700516"/>
    <n v="0"/>
    <n v="12748.731302817549"/>
    <n v="397.86291696733565"/>
    <n v="161.63488775274428"/>
    <n v="0"/>
    <n v="74.024585805710515"/>
    <n v="545.8566239999999"/>
    <n v="4246.7619279322216"/>
    <n v="0"/>
    <n v="1499.0963405193868"/>
    <n v="5708.3200644081908"/>
    <n v="115.17395543195711"/>
  </r>
  <r>
    <x v="9"/>
    <x v="2"/>
    <n v="1177.0398009136254"/>
    <x v="299"/>
    <n v="24537.171373227658"/>
    <n v="0"/>
    <n v="0"/>
    <n v="0"/>
    <n v="1926.2295101717091"/>
    <n v="0"/>
    <n v="20.630280000000006"/>
    <n v="0"/>
    <n v="16.027878981710515"/>
    <n v="0"/>
    <n v="0"/>
    <n v="0"/>
    <n v="0"/>
    <n v="1889.5713511899985"/>
    <n v="0"/>
  </r>
  <r>
    <x v="9"/>
    <x v="3"/>
    <n v="431.34091074109205"/>
    <x v="300"/>
    <n v="0"/>
    <n v="0"/>
    <n v="3.5309986915198054E-3"/>
    <n v="0"/>
    <n v="280.56401014206557"/>
    <n v="13.231432222065562"/>
    <n v="7.0330500000000002"/>
    <n v="0"/>
    <n v="0"/>
    <n v="0"/>
    <n v="0"/>
    <n v="0"/>
    <n v="0"/>
    <n v="260.29952792"/>
    <n v="0"/>
  </r>
  <r>
    <x v="9"/>
    <x v="4"/>
    <n v="2190.2395467659444"/>
    <x v="301"/>
    <n v="1192.9567547254173"/>
    <n v="0"/>
    <n v="0.18225393705894716"/>
    <n v="0"/>
    <n v="8004.8722044771275"/>
    <n v="20.44857707046496"/>
    <n v="46.002722399999996"/>
    <n v="0"/>
    <n v="31.739000000000001"/>
    <n v="0"/>
    <n v="4246.7619279322216"/>
    <n v="0"/>
    <n v="1046.1236448887423"/>
    <n v="2587.4097633988367"/>
    <n v="26.386568786862409"/>
  </r>
  <r>
    <x v="9"/>
    <x v="5"/>
    <n v="455.58990572316122"/>
    <x v="302"/>
    <n v="19.127375000000001"/>
    <n v="0"/>
    <n v="0"/>
    <n v="0"/>
    <n v="174.57029639999999"/>
    <n v="0"/>
    <n v="35.120159999999998"/>
    <n v="0"/>
    <n v="0"/>
    <n v="0"/>
    <n v="0"/>
    <n v="0"/>
    <n v="0"/>
    <n v="139.45013639999999"/>
    <n v="0"/>
  </r>
  <r>
    <x v="9"/>
    <x v="6"/>
    <n v="3432.0538568424072"/>
    <x v="303"/>
    <n v="36600.098522955144"/>
    <n v="0"/>
    <n v="0.16489487895771351"/>
    <n v="0"/>
    <n v="1703.3285370693263"/>
    <n v="101.64571171748787"/>
    <n v="52.848675352744287"/>
    <n v="0"/>
    <n v="26.257706824"/>
    <n v="545.8566239999999"/>
    <n v="0"/>
    <n v="0"/>
    <n v="452.97269563064452"/>
    <n v="434.95973689935494"/>
    <n v="88.787386645094699"/>
  </r>
  <r>
    <x v="9"/>
    <x v="7"/>
    <n v="565.43488299254955"/>
    <x v="304"/>
    <n v="1983.9564960000007"/>
    <n v="0"/>
    <n v="0"/>
    <n v="0"/>
    <n v="396.28764580000001"/>
    <n v="0"/>
    <n v="0"/>
    <n v="0"/>
    <n v="0"/>
    <n v="0"/>
    <n v="0"/>
    <n v="0"/>
    <n v="0"/>
    <n v="396.28764580000001"/>
    <n v="0"/>
  </r>
  <r>
    <x v="9"/>
    <x v="8"/>
    <n v="822.12808123703064"/>
    <x v="305"/>
    <n v="10083.963115383645"/>
    <n v="0"/>
    <n v="0.18082195934882475"/>
    <n v="0"/>
    <n v="262.87909875731731"/>
    <n v="262.53719595731729"/>
    <n v="0"/>
    <n v="0"/>
    <n v="0"/>
    <n v="0"/>
    <n v="0"/>
    <n v="0"/>
    <n v="0"/>
    <n v="0.34190279999999995"/>
    <n v="0"/>
  </r>
  <r>
    <x v="9"/>
    <x v="9"/>
    <n v="26114.944380603451"/>
    <x v="306"/>
    <n v="28449.220524008309"/>
    <n v="17708.139706606493"/>
    <n v="37.638186653044727"/>
    <n v="0"/>
    <n v="48076.795748065364"/>
    <n v="2333.2277514898001"/>
    <n v="130.76437210342823"/>
    <n v="3928.7981295036216"/>
    <n v="419.57946439681706"/>
    <n v="10735.37481976852"/>
    <n v="16444.136079022483"/>
    <n v="0"/>
    <n v="11798.361754064928"/>
    <n v="1479.916091758847"/>
    <n v="806.63728595691941"/>
  </r>
  <r>
    <x v="9"/>
    <x v="10"/>
    <n v="2916.7778194452881"/>
    <x v="307"/>
    <n v="2700.1405673071322"/>
    <n v="6.4803187930236802E-2"/>
    <n v="0.57633223420980828"/>
    <n v="0"/>
    <n v="11080.318189896814"/>
    <n v="10.585145777652452"/>
    <n v="0"/>
    <n v="1610.2145551304352"/>
    <n v="152.2737340718171"/>
    <n v="2804.6335426815599"/>
    <n v="4672.2475108695671"/>
    <n v="0"/>
    <n v="1797.8799110000004"/>
    <n v="1.4082050399999999"/>
    <n v="31.075585325783145"/>
  </r>
  <r>
    <x v="9"/>
    <x v="11"/>
    <n v="1578.2400809483036"/>
    <x v="308"/>
    <n v="501.84855786956484"/>
    <n v="898.16677613399997"/>
    <n v="0.23137528333959104"/>
    <n v="0"/>
    <n v="44.05125131530491"/>
    <n v="28.87909155530491"/>
    <n v="0"/>
    <n v="0"/>
    <n v="0"/>
    <n v="0"/>
    <n v="0"/>
    <n v="0"/>
    <n v="0"/>
    <n v="15.17215976"/>
    <n v="0"/>
  </r>
  <r>
    <x v="9"/>
    <x v="12"/>
    <n v="3933.8856943017408"/>
    <x v="309"/>
    <n v="17.740418561068893"/>
    <n v="4472.4168271293574"/>
    <n v="2.420164448065365"/>
    <n v="0"/>
    <n v="12030.194714868467"/>
    <n v="8.6605738180792784"/>
    <n v="0"/>
    <n v="0"/>
    <n v="0"/>
    <n v="7930.7412770869596"/>
    <n v="3096.1873667465516"/>
    <n v="0"/>
    <n v="929.71268222452659"/>
    <n v="50.115109700083387"/>
    <n v="14.777705292266059"/>
  </r>
  <r>
    <x v="9"/>
    <x v="13"/>
    <n v="1995.1598623734462"/>
    <x v="310"/>
    <n v="0"/>
    <n v="7468.5073207229689"/>
    <n v="3.7474237115317042"/>
    <n v="0"/>
    <n v="3089.1514582582754"/>
    <n v="187.05775211958857"/>
    <n v="0"/>
    <n v="0"/>
    <n v="0"/>
    <n v="0"/>
    <n v="2491.4373608839323"/>
    <n v="0"/>
    <n v="0"/>
    <n v="410.65634525475429"/>
    <n v="0"/>
  </r>
  <r>
    <x v="9"/>
    <x v="14"/>
    <n v="1771.9857299856531"/>
    <x v="311"/>
    <n v="3.3710801463979783"/>
    <n v="157.80936928019923"/>
    <n v="7.1746311148343789E-2"/>
    <n v="0"/>
    <n v="3194.6881066192441"/>
    <n v="159.07546521054897"/>
    <n v="0"/>
    <n v="0"/>
    <n v="0"/>
    <n v="0"/>
    <n v="0"/>
    <n v="0"/>
    <n v="3035.0896455038719"/>
    <n v="0.52299590482320102"/>
    <n v="0"/>
  </r>
  <r>
    <x v="9"/>
    <x v="15"/>
    <n v="4840.79469001503"/>
    <x v="312"/>
    <n v="1938.8860364815744"/>
    <n v="647.50620758953164"/>
    <n v="25.409852213714171"/>
    <n v="0"/>
    <n v="8420.6404426335357"/>
    <n v="975.73122778101595"/>
    <n v="0"/>
    <n v="0"/>
    <n v="8.8148759999999993E-2"/>
    <n v="0"/>
    <n v="3285.3794949565213"/>
    <n v="0"/>
    <n v="3328.8800317561077"/>
    <n v="829.89564637989145"/>
    <n v="0.66589299999999996"/>
  </r>
  <r>
    <x v="9"/>
    <x v="16"/>
    <n v="1325.6958817065808"/>
    <x v="313"/>
    <n v="9290.0170378806233"/>
    <n v="0"/>
    <n v="7.3750999160327735E-2"/>
    <n v="0"/>
    <n v="761.63072430098021"/>
    <n v="730.60245332009936"/>
    <n v="0"/>
    <n v="0"/>
    <n v="0"/>
    <n v="0"/>
    <n v="30.731306980880831"/>
    <n v="0"/>
    <n v="0"/>
    <n v="0.29696400000000001"/>
    <n v="0"/>
  </r>
  <r>
    <x v="9"/>
    <x v="17"/>
    <n v="1065.4167795295184"/>
    <x v="314"/>
    <n v="4930.3455610235515"/>
    <n v="65.033283661999988"/>
    <n v="0"/>
    <n v="0"/>
    <n v="237.85524469014311"/>
    <n v="186.69203261498023"/>
    <n v="8.4062302351628571"/>
    <n v="0"/>
    <n v="0"/>
    <n v="0"/>
    <n v="37.843199999999996"/>
    <n v="0"/>
    <n v="0"/>
    <n v="4.9137818400000004"/>
    <n v="0"/>
  </r>
  <r>
    <x v="9"/>
    <x v="18"/>
    <n v="6686.9878422978891"/>
    <x v="315"/>
    <n v="9066.8712647383982"/>
    <n v="3998.6351189005072"/>
    <n v="5.1075414518754183"/>
    <n v="0"/>
    <n v="9218.2656154826"/>
    <n v="45.944009292530538"/>
    <n v="122.35814186826536"/>
    <n v="2318.5835743731868"/>
    <n v="267.21758156499999"/>
    <n v="0"/>
    <n v="2830.3098385850303"/>
    <n v="0"/>
    <n v="2706.7994835804216"/>
    <n v="166.934883879295"/>
    <n v="760.11810233887036"/>
  </r>
  <r>
    <x v="9"/>
    <x v="19"/>
    <n v="64788.556834557719"/>
    <x v="316"/>
    <n v="65689.605241302372"/>
    <n v="76.688526890498494"/>
    <n v="12.027324824095999"/>
    <n v="14734.15264"/>
    <n v="92811.6326894144"/>
    <n v="22192.454784812788"/>
    <n v="588.5327919193586"/>
    <n v="3493.927226061804"/>
    <n v="781.79177532741858"/>
    <n v="0"/>
    <n v="52266.067086369992"/>
    <n v="980.71325724428334"/>
    <n v="1492.9167521014481"/>
    <n v="2194.9688271513969"/>
    <n v="8820.2601884259147"/>
  </r>
  <r>
    <x v="9"/>
    <x v="20"/>
    <n v="10517.600182562195"/>
    <x v="317"/>
    <n v="27883.648066257767"/>
    <n v="0.22241096791437232"/>
    <n v="6.3406481250492783"/>
    <n v="0"/>
    <n v="9791.026159662284"/>
    <n v="4301.4728125475103"/>
    <n v="260.81279740896537"/>
    <n v="497.99160011839723"/>
    <n v="572.26196520842996"/>
    <n v="0"/>
    <n v="2418.7003477627686"/>
    <n v="57.493730440834526"/>
    <n v="289.42216045638213"/>
    <n v="28.810902376345826"/>
    <n v="1364.0598433426487"/>
  </r>
  <r>
    <x v="9"/>
    <x v="21"/>
    <n v="2391.3849609868689"/>
    <x v="318"/>
    <n v="866.61328512796172"/>
    <n v="0"/>
    <n v="0.16186575134067496"/>
    <n v="0"/>
    <n v="10065.328112688621"/>
    <n v="52.151783110609806"/>
    <n v="116.46782197558957"/>
    <n v="1403.9620557372029"/>
    <n v="23.925769012473545"/>
    <n v="0"/>
    <n v="4363.260558481792"/>
    <n v="748.52845494715552"/>
    <n v="977.59167350122482"/>
    <n v="435.89457917407969"/>
    <n v="1943.5454167484941"/>
  </r>
  <r>
    <x v="9"/>
    <x v="22"/>
    <n v="13873.001777572545"/>
    <x v="319"/>
    <n v="3978.5109858328933"/>
    <n v="76.459500622000007"/>
    <n v="2.3255172785645142"/>
    <n v="14734.15264"/>
    <n v="42960.931346679543"/>
    <n v="144.39545777652452"/>
    <n v="0"/>
    <n v="0"/>
    <n v="0"/>
    <n v="0"/>
    <n v="37452.33685124779"/>
    <n v="162.79919081904202"/>
    <n v="23.214564819992802"/>
    <n v="1329.0655074493666"/>
    <n v="3849.1197745668233"/>
  </r>
  <r>
    <x v="9"/>
    <x v="23"/>
    <n v="38006.569913436113"/>
    <x v="320"/>
    <n v="32960.832904083756"/>
    <n v="6.6153005841197926E-3"/>
    <n v="3.1992936691415315"/>
    <n v="0"/>
    <n v="29994.347070383956"/>
    <n v="17694.434731378144"/>
    <n v="211.25217253480372"/>
    <n v="1591.9735702062037"/>
    <n v="185.6040411065151"/>
    <n v="0"/>
    <n v="8031.7693288776363"/>
    <n v="11.891881037251324"/>
    <n v="202.68835332384836"/>
    <n v="401.19783815160446"/>
    <n v="1663.5351537679492"/>
  </r>
  <r>
    <x v="9"/>
    <x v="24"/>
    <n v="20354.431401623409"/>
    <x v="321"/>
    <n v="145242.39022621303"/>
    <n v="3840.8739269717003"/>
    <n v="7.3365397111232928"/>
    <n v="0"/>
    <n v="17942.031515022391"/>
    <n v="1495.4231666642406"/>
    <n v="962.04346680023809"/>
    <n v="1370.4593233744474"/>
    <n v="260.16953937335967"/>
    <n v="7814.7859328287232"/>
    <n v="4004.8245760554482"/>
    <n v="0"/>
    <n v="384.29460247197323"/>
    <n v="670.27304194999601"/>
    <n v="979.75786550396163"/>
  </r>
  <r>
    <x v="9"/>
    <x v="25"/>
    <n v="7037.1713959604522"/>
    <x v="322"/>
    <n v="93834.639125463262"/>
    <n v="21.197485369991764"/>
    <n v="1.0205204762744795"/>
    <n v="0"/>
    <n v="5620.9606162405425"/>
    <n v="1436.5819031594729"/>
    <n v="479.02374958978629"/>
    <n v="325.04883694524847"/>
    <n v="45.825034536583914"/>
    <n v="80.646186759007719"/>
    <n v="2870.6560425524408"/>
    <n v="0"/>
    <n v="76.572389560214177"/>
    <n v="29.813913186262003"/>
    <n v="276.79255995152647"/>
  </r>
  <r>
    <x v="9"/>
    <x v="26"/>
    <n v="5262.2789819903292"/>
    <x v="323"/>
    <n v="25044.756568237048"/>
    <n v="320.23528535004334"/>
    <n v="4.680464901076026"/>
    <n v="0"/>
    <n v="5887.8293048800051"/>
    <n v="58.841263504767824"/>
    <n v="450.83063024145179"/>
    <n v="319.74420860350068"/>
    <n v="20.064779691162858"/>
    <n v="4920.7889006193063"/>
    <n v="0"/>
    <n v="0"/>
    <n v="81.495462897589704"/>
    <n v="36.064059322226214"/>
    <n v="0"/>
  </r>
  <r>
    <x v="9"/>
    <x v="27"/>
    <n v="8054.9810236726289"/>
    <x v="324"/>
    <n v="26362.994532512734"/>
    <n v="3499.4411562516652"/>
    <n v="1.6355543337727876"/>
    <n v="0"/>
    <n v="6433.241593901841"/>
    <n v="0"/>
    <n v="32.189086969000002"/>
    <n v="725.66627782569822"/>
    <n v="194.27972514561287"/>
    <n v="2813.3508454504095"/>
    <n v="1134.1685335030074"/>
    <n v="0"/>
    <n v="226.2267500141694"/>
    <n v="604.39506944150776"/>
    <n v="702.9653055524351"/>
  </r>
  <r>
    <x v="9"/>
    <x v="28"/>
    <n v="10865.782404538986"/>
    <x v="325"/>
    <n v="45944.318565524867"/>
    <n v="0"/>
    <n v="1.3511232765199346"/>
    <n v="0"/>
    <n v="18906.034588731902"/>
    <n v="7605.0195206431108"/>
    <n v="337.27028296606022"/>
    <n v="2257.977473828485"/>
    <n v="307.15138918869042"/>
    <n v="0"/>
    <n v="7121.5216926174253"/>
    <n v="0"/>
    <n v="100.43006000000001"/>
    <n v="1112.0448362122352"/>
    <n v="64.619333275899194"/>
  </r>
  <r>
    <x v="9"/>
    <x v="29"/>
    <n v="1786.8730025955076"/>
    <x v="326"/>
    <n v="14039.743966600654"/>
    <n v="0"/>
    <n v="0.62481109786390054"/>
    <n v="0"/>
    <n v="9570.1876782983854"/>
    <n v="3488.2695475661831"/>
    <n v="63.21737518981169"/>
    <n v="2257.977473828485"/>
    <n v="87.069529188690453"/>
    <n v="0"/>
    <n v="3672.8535614246553"/>
    <n v="0"/>
    <n v="0"/>
    <n v="0.80019110056135434"/>
    <n v="0"/>
  </r>
  <r>
    <x v="9"/>
    <x v="30"/>
    <n v="2536.5870053609042"/>
    <x v="327"/>
    <n v="9860.7844320097502"/>
    <n v="0"/>
    <n v="2.7860074845193872E-2"/>
    <n v="0"/>
    <n v="4391.9793476770501"/>
    <n v="492.40999911643218"/>
    <n v="247.77290777624856"/>
    <n v="0"/>
    <n v="185.0112"/>
    <n v="0"/>
    <n v="3408.5601956086962"/>
    <n v="0"/>
    <n v="0"/>
    <n v="58.225045175673813"/>
    <n v="0"/>
  </r>
  <r>
    <x v="9"/>
    <x v="31"/>
    <n v="4267.0249405556724"/>
    <x v="328"/>
    <n v="21941.528029195462"/>
    <n v="0"/>
    <n v="0.14455886577919952"/>
    <n v="0"/>
    <n v="4927.5259757796721"/>
    <n v="3609.9056842636978"/>
    <n v="26.28"/>
    <n v="0"/>
    <n v="35.070660000000004"/>
    <n v="0"/>
    <n v="40.10793558407449"/>
    <n v="0"/>
    <n v="100.43006000000001"/>
    <n v="1051.1123026559999"/>
    <n v="64.619333275899194"/>
  </r>
  <r>
    <x v="9"/>
    <x v="32"/>
    <n v="2275.2974560269026"/>
    <x v="329"/>
    <n v="102.26213771900001"/>
    <n v="0"/>
    <n v="0.55389323803164059"/>
    <n v="0"/>
    <n v="16.341586976798794"/>
    <n v="14.434289696798794"/>
    <n v="0"/>
    <n v="0"/>
    <n v="0"/>
    <n v="0"/>
    <n v="0"/>
    <n v="0"/>
    <n v="0"/>
    <n v="1.9072972799999999"/>
    <n v="0"/>
  </r>
  <r>
    <x v="10"/>
    <x v="0"/>
    <n v="132302.00559999997"/>
    <x v="330"/>
    <n v="373439.06047426874"/>
    <n v="12240.435047493316"/>
    <n v="16.299117937199998"/>
    <n v="15378.46248"/>
    <n v="195212.64635231337"/>
    <n v="32557.198354603588"/>
    <n v="1952.3614021852977"/>
    <n v="10477.502086107716"/>
    <n v="1397.3638959052114"/>
    <n v="18385.429761866733"/>
    <n v="85994.184382893873"/>
    <n v="1344.8886027204417"/>
    <n v="18116.761494623759"/>
    <n v="14205.471175948114"/>
    <n v="10781.485195458634"/>
  </r>
  <r>
    <x v="10"/>
    <x v="1"/>
    <n v="8474.4866000000002"/>
    <x v="331"/>
    <n v="67669.685838354184"/>
    <n v="0"/>
    <n v="0.22660862939999998"/>
    <n v="0"/>
    <n v="13089.781897212279"/>
    <n v="271.88250785309936"/>
    <n v="45.069899999999997"/>
    <n v="0"/>
    <n v="87.472189409710523"/>
    <n v="545.8566239999999"/>
    <n v="3821.3614444467457"/>
    <n v="0"/>
    <n v="1401.1840216126379"/>
    <n v="6801.7700926466623"/>
    <n v="115.18511724342277"/>
  </r>
  <r>
    <x v="10"/>
    <x v="2"/>
    <n v="1157.4469999999999"/>
    <x v="332"/>
    <n v="13059.951384571195"/>
    <n v="0"/>
    <n v="2.70901248E-2"/>
    <n v="0"/>
    <n v="2087.8864009817098"/>
    <n v="0"/>
    <n v="0"/>
    <n v="0"/>
    <n v="16.027878981710515"/>
    <n v="0"/>
    <n v="0"/>
    <n v="0"/>
    <n v="0"/>
    <n v="2071.8585219999991"/>
    <n v="0"/>
  </r>
  <r>
    <x v="10"/>
    <x v="3"/>
    <n v="400.24231999999995"/>
    <x v="333"/>
    <n v="0"/>
    <n v="0"/>
    <n v="0"/>
    <n v="0"/>
    <n v="250.42345560000001"/>
    <n v="0"/>
    <n v="7.0330500000000002"/>
    <n v="0"/>
    <n v="0"/>
    <n v="0"/>
    <n v="0"/>
    <n v="0"/>
    <n v="0"/>
    <n v="243.39040560000001"/>
    <n v="0"/>
  </r>
  <r>
    <x v="10"/>
    <x v="4"/>
    <n v="2011.3989999999999"/>
    <x v="334"/>
    <n v="1465.9364728012608"/>
    <n v="0"/>
    <n v="0"/>
    <n v="0"/>
    <n v="7538.6020643043748"/>
    <n v="0"/>
    <n v="0"/>
    <n v="0"/>
    <n v="36.959000000000003"/>
    <n v="0"/>
    <n v="3821.3614444467457"/>
    <n v="0"/>
    <n v="1062.9472146126379"/>
    <n v="2590.9366746466631"/>
    <n v="26.397730598328071"/>
  </r>
  <r>
    <x v="10"/>
    <x v="5"/>
    <n v="415.50700000000001"/>
    <x v="335"/>
    <n v="18.461016999999998"/>
    <n v="0"/>
    <n v="0"/>
    <n v="0"/>
    <n v="226.17709660000003"/>
    <n v="0"/>
    <n v="22.505759999999999"/>
    <n v="0"/>
    <n v="0"/>
    <n v="0"/>
    <n v="0"/>
    <n v="0"/>
    <n v="0"/>
    <n v="203.67133660000002"/>
    <n v="0"/>
  </r>
  <r>
    <x v="10"/>
    <x v="6"/>
    <n v="3200.4062800000002"/>
    <x v="336"/>
    <n v="40430.884558410326"/>
    <n v="0"/>
    <n v="0"/>
    <n v="0"/>
    <n v="1520.3432878400654"/>
    <n v="3.1046539669707598"/>
    <n v="15.531090000000001"/>
    <n v="0"/>
    <n v="34.485310428000005"/>
    <n v="545.8566239999999"/>
    <n v="0"/>
    <n v="0"/>
    <n v="338.236807"/>
    <n v="494.34141579999999"/>
    <n v="88.787386645094699"/>
  </r>
  <r>
    <x v="10"/>
    <x v="7"/>
    <n v="534.02700000000004"/>
    <x v="337"/>
    <n v="736.07469939130442"/>
    <n v="0"/>
    <n v="0"/>
    <n v="0"/>
    <n v="1197.0019"/>
    <n v="0"/>
    <n v="0"/>
    <n v="0"/>
    <n v="0"/>
    <n v="0"/>
    <n v="0"/>
    <n v="0"/>
    <n v="0"/>
    <n v="1197.0019"/>
    <n v="0"/>
  </r>
  <r>
    <x v="10"/>
    <x v="8"/>
    <n v="755.45799999999997"/>
    <x v="338"/>
    <n v="11958.377706180094"/>
    <n v="0"/>
    <n v="0.19951850459999998"/>
    <n v="0"/>
    <n v="269.34769188612859"/>
    <n v="268.77785388612858"/>
    <n v="0"/>
    <n v="0"/>
    <n v="0"/>
    <n v="0"/>
    <n v="0"/>
    <n v="0"/>
    <n v="0"/>
    <n v="0.56983800000000007"/>
    <n v="0"/>
  </r>
  <r>
    <x v="10"/>
    <x v="9"/>
    <n v="25546.255000000001"/>
    <x v="339"/>
    <n v="32955.01775406739"/>
    <n v="9990.7104630286685"/>
    <n v="9.4874595585999995"/>
    <n v="0"/>
    <n v="53599.984473390527"/>
    <n v="2423.7443996377056"/>
    <n v="135.54883914024759"/>
    <n v="3615.3800093048794"/>
    <n v="405.18559423181711"/>
    <n v="9881.2662105555555"/>
    <n v="19931.991567453821"/>
    <n v="0"/>
    <n v="13969.285281130327"/>
    <n v="2455.2378885738649"/>
    <n v="782.34468336231009"/>
  </r>
  <r>
    <x v="10"/>
    <x v="10"/>
    <n v="2784.9659999999999"/>
    <x v="340"/>
    <n v="3251.6317043183717"/>
    <n v="6.1295472000000004E-2"/>
    <n v="5.1051922200000002E-2"/>
    <n v="0"/>
    <n v="12719.893436251226"/>
    <n v="10.928381963737074"/>
    <n v="0"/>
    <n v="1116.6287829380581"/>
    <n v="165.6245340718171"/>
    <n v="2708.068210555557"/>
    <n v="6897.3175237962751"/>
    <n v="0"/>
    <n v="1789.034879999999"/>
    <n v="1.2155376"/>
    <n v="31.075585325783145"/>
  </r>
  <r>
    <x v="10"/>
    <x v="11"/>
    <n v="1413.5830000000001"/>
    <x v="341"/>
    <n v="583.29919669923129"/>
    <n v="279.13371399799996"/>
    <n v="0"/>
    <n v="0"/>
    <n v="128.00849992747408"/>
    <n v="29.565563927474145"/>
    <n v="0"/>
    <n v="0"/>
    <n v="0"/>
    <n v="0"/>
    <n v="0"/>
    <n v="0"/>
    <n v="0"/>
    <n v="98.442935999999932"/>
    <n v="0"/>
  </r>
  <r>
    <x v="10"/>
    <x v="12"/>
    <n v="4020.8150000000001"/>
    <x v="342"/>
    <n v="8.2425630641789756"/>
    <n v="3787.5337817093509"/>
    <n v="4.2233284619999996"/>
    <n v="0"/>
    <n v="12160.516705502201"/>
    <n v="0"/>
    <n v="0"/>
    <n v="0"/>
    <n v="0"/>
    <n v="7173.1979999999985"/>
    <n v="3803.8393607222702"/>
    <n v="0"/>
    <n v="951.62092226870072"/>
    <n v="217.07446608560673"/>
    <n v="14.783956425624838"/>
  </r>
  <r>
    <x v="10"/>
    <x v="13"/>
    <n v="1932.5550000000001"/>
    <x v="343"/>
    <n v="0"/>
    <n v="3742.4408685413173"/>
    <n v="0.89526919579999986"/>
    <n v="0"/>
    <n v="3284.6738331428578"/>
    <n v="191.50422089386663"/>
    <n v="0"/>
    <n v="0"/>
    <n v="0"/>
    <n v="0"/>
    <n v="2665.0638984625311"/>
    <n v="0"/>
    <n v="0"/>
    <n v="428.10571378646011"/>
    <n v="0"/>
  </r>
  <r>
    <x v="10"/>
    <x v="14"/>
    <n v="1719.9259999999999"/>
    <x v="344"/>
    <n v="3.7289433904184599"/>
    <n v="164.32575671899997"/>
    <n v="7.8704220000000002E-3"/>
    <n v="0"/>
    <n v="3284.6856289420002"/>
    <n v="163.38151918142873"/>
    <n v="0"/>
    <n v="0"/>
    <n v="0"/>
    <n v="0"/>
    <n v="0"/>
    <n v="0"/>
    <n v="3116.0743914536906"/>
    <n v="5.2297183068809954"/>
    <n v="0"/>
  </r>
  <r>
    <x v="10"/>
    <x v="15"/>
    <n v="4758.8440000000001"/>
    <x v="345"/>
    <n v="2160.9185715911735"/>
    <n v="71.224165264999996"/>
    <n v="1.2520717055999999"/>
    <n v="0"/>
    <n v="10486.485165476886"/>
    <n v="902.78449762601167"/>
    <n v="0"/>
    <n v="0"/>
    <n v="8.4790160000000003E-2"/>
    <n v="0"/>
    <n v="3869.7400320000002"/>
    <n v="0"/>
    <n v="4519.2630606819694"/>
    <n v="1194.6127850089051"/>
    <n v="0"/>
  </r>
  <r>
    <x v="10"/>
    <x v="16"/>
    <n v="1306.645"/>
    <x v="346"/>
    <n v="10455.619288812624"/>
    <n v="0"/>
    <n v="0"/>
    <n v="0"/>
    <n v="919.79345001948695"/>
    <n v="888.42704303860614"/>
    <n v="0"/>
    <n v="0"/>
    <n v="0"/>
    <n v="0"/>
    <n v="30.731306980880831"/>
    <n v="0"/>
    <n v="0"/>
    <n v="0.63510000000000011"/>
    <n v="0"/>
  </r>
  <r>
    <x v="10"/>
    <x v="17"/>
    <n v="949.71900000000005"/>
    <x v="347"/>
    <n v="5585.9296033386518"/>
    <n v="65.190840682000001"/>
    <n v="0"/>
    <n v="0"/>
    <n v="245.27828961167182"/>
    <n v="190.11704857650895"/>
    <n v="8.4062302351628571"/>
    <n v="0"/>
    <n v="0"/>
    <n v="0"/>
    <n v="37.843199999999996"/>
    <n v="0"/>
    <n v="0"/>
    <n v="8.9118107999999996"/>
    <n v="0"/>
  </r>
  <r>
    <x v="10"/>
    <x v="18"/>
    <n v="6659.2020000000002"/>
    <x v="348"/>
    <n v="10905.64788285274"/>
    <n v="1880.8000406420001"/>
    <n v="3.0578678510000001"/>
    <n v="0"/>
    <n v="10370.649464516724"/>
    <n v="47.036124430072498"/>
    <n v="127.14260890508474"/>
    <n v="2498.7512263668214"/>
    <n v="239.47627"/>
    <n v="0"/>
    <n v="2627.4562454918641"/>
    <n v="0"/>
    <n v="3593.2920267259683"/>
    <n v="501.00982098601224"/>
    <n v="736.48514161090213"/>
  </r>
  <r>
    <x v="10"/>
    <x v="19"/>
    <n v="66259.400999999998"/>
    <x v="349"/>
    <n v="79243.688377088183"/>
    <n v="78.509142512800011"/>
    <n v="3.2407650038763389"/>
    <n v="15378.46248"/>
    <n v="92092.873280366504"/>
    <n v="21728.608078705372"/>
    <n v="461.85265215906998"/>
    <n v="3464.2207358511178"/>
    <n v="402.16217708639857"/>
    <n v="0"/>
    <n v="51490.305100335529"/>
    <n v="1344.8886027204417"/>
    <n v="2248.4131574402959"/>
    <n v="2079.3361015333353"/>
    <n v="8873.0866745349267"/>
  </r>
  <r>
    <x v="10"/>
    <x v="20"/>
    <n v="11022.194"/>
    <x v="350"/>
    <n v="36504.168876562784"/>
    <n v="0.20088432000000001"/>
    <n v="1.2677596391999999"/>
    <n v="0"/>
    <n v="9628.0474124081356"/>
    <n v="3803.1777348230316"/>
    <n v="167.03879740896534"/>
    <n v="497.99160011839723"/>
    <n v="245.23333242842983"/>
    <n v="0"/>
    <n v="2234.6674644983509"/>
    <n v="71.123972384513294"/>
    <n v="888.42499824155198"/>
    <n v="40.026180074603346"/>
    <n v="1680.3633324302916"/>
  </r>
  <r>
    <x v="10"/>
    <x v="21"/>
    <n v="2361.9110000000001"/>
    <x v="351"/>
    <n v="1657.8737579018461"/>
    <n v="0"/>
    <n v="1.3849297199999999E-2"/>
    <n v="0"/>
    <n v="9944.2085519411994"/>
    <n v="53.524727854948289"/>
    <n v="104.02275036005548"/>
    <n v="1397.7738517673829"/>
    <n v="23.928587943453643"/>
    <n v="0"/>
    <n v="4314.1253464878409"/>
    <n v="1011.6876586760515"/>
    <n v="1211.2258068403287"/>
    <n v="419.5822189480582"/>
    <n v="1408.3376030630789"/>
  </r>
  <r>
    <x v="10"/>
    <x v="22"/>
    <n v="13863.606"/>
    <x v="352"/>
    <n v="5018.11122212388"/>
    <n v="78.305373700000004"/>
    <n v="0.6599117364"/>
    <n v="15378.46248"/>
    <n v="42607.350645685212"/>
    <n v="147.82781963737071"/>
    <n v="0"/>
    <n v="0"/>
    <n v="0"/>
    <n v="0"/>
    <n v="37008.627666612359"/>
    <n v="235.29436307172472"/>
    <n v="37.890810227584929"/>
    <n v="1314.0850784233905"/>
    <n v="3863.62490771278"/>
  </r>
  <r>
    <x v="10"/>
    <x v="23"/>
    <n v="39011.69"/>
    <x v="353"/>
    <n v="36063.53452049967"/>
    <n v="2.8844928000000005E-3"/>
    <n v="1.2992443310763391"/>
    <n v="0"/>
    <n v="29913.266670331948"/>
    <n v="17724.077796390022"/>
    <n v="190.79110439004913"/>
    <n v="1568.4552839653377"/>
    <n v="133.0002567145151"/>
    <n v="0"/>
    <n v="7932.8846227369795"/>
    <n v="26.782608588152133"/>
    <n v="110.87154213083015"/>
    <n v="305.64262408728302"/>
    <n v="1920.7608313287774"/>
  </r>
  <r>
    <x v="10"/>
    <x v="24"/>
    <n v="21329.748999999996"/>
    <x v="354"/>
    <n v="141350.05904387141"/>
    <n v="2171.2154419518474"/>
    <n v="2.6759136945999997"/>
    <n v="0"/>
    <n v="18803.521864260769"/>
    <n v="1498.1289602080064"/>
    <n v="996.71460691021821"/>
    <n v="1115.7406989412525"/>
    <n v="242.74379722935964"/>
    <n v="7958.306927311176"/>
    <n v="4494.7953582437185"/>
    <n v="0"/>
    <n v="376.76530444049882"/>
    <n v="1186.4422538984606"/>
    <n v="933.8839570780749"/>
  </r>
  <r>
    <x v="10"/>
    <x v="25"/>
    <n v="7425.6279999999997"/>
    <x v="355"/>
    <n v="92126.511430630242"/>
    <n v="23.873084539999997"/>
    <n v="8.2355037599999986E-2"/>
    <n v="0"/>
    <n v="6718.9142741209425"/>
    <n v="1465.5417602080065"/>
    <n v="491.14649863909887"/>
    <n v="333.97026159127256"/>
    <n v="50.558588359583915"/>
    <n v="78.945886348601363"/>
    <n v="3932.282865081097"/>
    <n v="0"/>
    <n v="40.239003326075057"/>
    <n v="31.959082142892584"/>
    <n v="294.2703284243135"/>
  </r>
  <r>
    <x v="10"/>
    <x v="26"/>
    <n v="5387.24"/>
    <x v="356"/>
    <n v="23001.361587650474"/>
    <n v="440.17125173704687"/>
    <n v="2.5176785295999995"/>
    <n v="0"/>
    <n v="5978.4658464920731"/>
    <n v="32.587200000000003"/>
    <n v="497.12844827111934"/>
    <n v="346.49255927388913"/>
    <n v="11.107814235162857"/>
    <n v="4985.8779023484622"/>
    <n v="0"/>
    <n v="0"/>
    <n v="85.749855266733888"/>
    <n v="19.522067096705157"/>
    <n v="0"/>
  </r>
  <r>
    <x v="10"/>
    <x v="27"/>
    <n v="8516.8809999999994"/>
    <x v="357"/>
    <n v="26222.186025590694"/>
    <n v="1707.1711056748004"/>
    <n v="7.5880127399999997E-2"/>
    <n v="0"/>
    <n v="6106.1417436477523"/>
    <n v="0"/>
    <n v="8.4396600000000017"/>
    <n v="435.27787807609081"/>
    <n v="181.07739463461286"/>
    <n v="2893.4831386141127"/>
    <n v="562.51249316262147"/>
    <n v="0"/>
    <n v="250.77644584768987"/>
    <n v="1134.961104658863"/>
    <n v="639.61362865376145"/>
  </r>
  <r>
    <x v="10"/>
    <x v="28"/>
    <n v="10692.114000000001"/>
    <x v="358"/>
    <n v="52220.609460887528"/>
    <n v="0"/>
    <n v="0.17391648479999999"/>
    <n v="0"/>
    <n v="17626.484837083302"/>
    <n v="6634.8344081994037"/>
    <n v="313.17540397576204"/>
    <n v="2282.1606420104658"/>
    <n v="259.80013794792552"/>
    <n v="0"/>
    <n v="6255.7309124140556"/>
    <n v="0"/>
    <n v="121.11372999999999"/>
    <n v="1682.6848392957918"/>
    <n v="76.984763239899195"/>
  </r>
  <r>
    <x v="10"/>
    <x v="29"/>
    <n v="1752.894"/>
    <x v="359"/>
    <n v="15990.658163487597"/>
    <n v="0"/>
    <n v="8.7897401999999986E-2"/>
    <n v="0"/>
    <n v="8353.02634764309"/>
    <n v="2641.6312805134385"/>
    <n v="64.454307725513416"/>
    <n v="2282.1606420104658"/>
    <n v="74.788937947925561"/>
    <n v="0"/>
    <n v="3276.2873438488386"/>
    <n v="0"/>
    <n v="0"/>
    <n v="1.3384056329074785"/>
    <n v="12.365429963999997"/>
  </r>
  <r>
    <x v="10"/>
    <x v="30"/>
    <n v="2401.1489999999999"/>
    <x v="360"/>
    <n v="10318.384909159473"/>
    <n v="0"/>
    <n v="7.6190976000000002E-3"/>
    <n v="0"/>
    <n v="3942.532968153846"/>
    <n v="495.45315517804556"/>
    <n v="222.44109625024859"/>
    <n v="0"/>
    <n v="185.01119999999997"/>
    <n v="0"/>
    <n v="2979.443568565217"/>
    <n v="0"/>
    <n v="0"/>
    <n v="60.18394816033468"/>
    <n v="0"/>
  </r>
  <r>
    <x v="10"/>
    <x v="31"/>
    <n v="4238.2269999999999"/>
    <x v="361"/>
    <n v="25787.846356849455"/>
    <n v="0"/>
    <n v="4.4444735999999993E-3"/>
    <n v="0"/>
    <n v="5327.6664508863687"/>
    <n v="3497.7499725079192"/>
    <n v="26.28"/>
    <n v="0"/>
    <n v="0"/>
    <n v="0"/>
    <n v="0"/>
    <n v="0"/>
    <n v="121.11372999999999"/>
    <n v="1617.9034151025496"/>
    <n v="64.619333275899194"/>
  </r>
  <r>
    <x v="10"/>
    <x v="32"/>
    <n v="2299.8440000000001"/>
    <x v="362"/>
    <n v="123.72003139099999"/>
    <n v="0"/>
    <n v="7.3955511599999996E-2"/>
    <n v="0"/>
    <n v="3.2590703999999997"/>
    <n v="0"/>
    <n v="0"/>
    <n v="0"/>
    <n v="0"/>
    <n v="0"/>
    <n v="0"/>
    <n v="0"/>
    <n v="0"/>
    <n v="3.2590703999999997"/>
    <n v="0"/>
  </r>
  <r>
    <x v="11"/>
    <x v="0"/>
    <n v="124907.95824000001"/>
    <x v="363"/>
    <n v="390992.01397397794"/>
    <n v="6578.4098468157081"/>
    <n v="4.7947169772000002"/>
    <n v="15449.689999999999"/>
    <n v="164681.93185558621"/>
    <n v="29875.955663819925"/>
    <n v="1734.5031880234862"/>
    <n v="8073.3436323277374"/>
    <n v="792.35507502015321"/>
    <n v="14801.485104640848"/>
    <n v="74859.694122211818"/>
    <n v="1017.5586628132324"/>
    <n v="10798.954279944339"/>
    <n v="11890.018036213552"/>
    <n v="10349.799115571153"/>
  </r>
  <r>
    <x v="11"/>
    <x v="1"/>
    <n v="7425.0192399999996"/>
    <x v="364"/>
    <n v="58373.730971699959"/>
    <n v="0"/>
    <n v="1.35450624E-2"/>
    <n v="0"/>
    <n v="13406.280836305961"/>
    <n v="327.18578361339655"/>
    <n v="104.66946575504447"/>
    <n v="219.19689979151173"/>
    <n v="51.432960475988224"/>
    <n v="396.75315650949307"/>
    <n v="4180.9452727713069"/>
    <n v="0"/>
    <n v="1121.7233190152272"/>
    <n v="6436.8447090406062"/>
    <n v="79.264294333389799"/>
  </r>
  <r>
    <x v="11"/>
    <x v="2"/>
    <n v="1084.123"/>
    <x v="365"/>
    <n v="5165.508781409002"/>
    <n v="0"/>
    <n v="1.35450624E-2"/>
    <n v="0"/>
    <n v="1241.3856462477227"/>
    <n v="0"/>
    <n v="0"/>
    <n v="0"/>
    <n v="10.644209447722467"/>
    <n v="0"/>
    <n v="0"/>
    <n v="0"/>
    <n v="0"/>
    <n v="1230.7414368000002"/>
    <n v="0"/>
  </r>
  <r>
    <x v="11"/>
    <x v="3"/>
    <n v="373.11500000000001"/>
    <x v="366"/>
    <n v="0"/>
    <n v="0"/>
    <n v="0"/>
    <n v="0"/>
    <n v="233.79434092364275"/>
    <n v="0"/>
    <n v="7.6760153236427326"/>
    <n v="0"/>
    <n v="0"/>
    <n v="0"/>
    <n v="0"/>
    <n v="0"/>
    <n v="0"/>
    <n v="226.11832560000002"/>
    <n v="0"/>
  </r>
  <r>
    <x v="11"/>
    <x v="4"/>
    <n v="1783.6579999999999"/>
    <x v="367"/>
    <n v="1448.2101280000002"/>
    <n v="0"/>
    <n v="0"/>
    <n v="0"/>
    <n v="8633.9180708864169"/>
    <n v="54.506997555999988"/>
    <n v="0"/>
    <n v="0"/>
    <n v="39.052999999999997"/>
    <n v="0"/>
    <n v="4180.9452727713069"/>
    <n v="0"/>
    <n v="731.06211028446501"/>
    <n v="3130.7536190406058"/>
    <n v="9.332096234039545"/>
  </r>
  <r>
    <x v="11"/>
    <x v="5"/>
    <n v="357.09199999999998"/>
    <x v="368"/>
    <n v="18.755721999999999"/>
    <n v="0"/>
    <n v="0"/>
    <n v="0"/>
    <n v="150.59801103565673"/>
    <n v="0"/>
    <n v="24.563249035656739"/>
    <n v="0"/>
    <n v="0"/>
    <n v="0"/>
    <n v="0"/>
    <n v="0"/>
    <n v="0"/>
    <n v="126.034762"/>
    <n v="0"/>
  </r>
  <r>
    <x v="11"/>
    <x v="6"/>
    <n v="2632.0162400000004"/>
    <x v="369"/>
    <n v="39533.389113564968"/>
    <n v="0"/>
    <n v="0"/>
    <n v="0"/>
    <n v="1657.9826006790879"/>
    <n v="5.5509445239599469"/>
    <n v="72.430201395745001"/>
    <n v="219.19689979151173"/>
    <n v="1.7357510282657609"/>
    <n v="396.75315650949307"/>
    <n v="0"/>
    <n v="0"/>
    <n v="390.66120873076216"/>
    <n v="501.72224059999996"/>
    <n v="69.932198099350259"/>
  </r>
  <r>
    <x v="11"/>
    <x v="7"/>
    <n v="499.596"/>
    <x v="370"/>
    <n v="594.88269600000001"/>
    <n v="0"/>
    <n v="0"/>
    <n v="0"/>
    <n v="1220.9044869999998"/>
    <n v="0"/>
    <n v="0"/>
    <n v="0"/>
    <n v="0"/>
    <n v="0"/>
    <n v="0"/>
    <n v="0"/>
    <n v="0"/>
    <n v="1220.9044869999998"/>
    <n v="0"/>
  </r>
  <r>
    <x v="11"/>
    <x v="8"/>
    <n v="695.41899999999998"/>
    <x v="371"/>
    <n v="11612.984530725997"/>
    <n v="0"/>
    <n v="0"/>
    <n v="0"/>
    <n v="267.6976795334366"/>
    <n v="267.12784153343659"/>
    <n v="0"/>
    <n v="0"/>
    <n v="0"/>
    <n v="0"/>
    <n v="0"/>
    <n v="0"/>
    <n v="0"/>
    <n v="0.56983800000000007"/>
    <n v="0"/>
  </r>
  <r>
    <x v="11"/>
    <x v="9"/>
    <n v="24012.441000000003"/>
    <x v="372"/>
    <n v="36881.330729108005"/>
    <n v="4735.2617890496667"/>
    <n v="3.0724806198000003"/>
    <n v="0"/>
    <n v="38638.664399514804"/>
    <n v="2244.3209800404052"/>
    <n v="44.211209551891024"/>
    <n v="2226.0262381493912"/>
    <n v="361.78202763883047"/>
    <n v="5456.4200374779384"/>
    <n v="18337.393005348389"/>
    <n v="0"/>
    <n v="7573.9077039006743"/>
    <n v="1533.1624176937191"/>
    <n v="861.44077971356137"/>
  </r>
  <r>
    <x v="11"/>
    <x v="10"/>
    <n v="2563.4949999999999"/>
    <x v="373"/>
    <n v="3078.2395199999992"/>
    <n v="0"/>
    <n v="1.39286628E-2"/>
    <n v="0"/>
    <n v="8102.3552346528786"/>
    <n v="7.8819136613374647"/>
    <n v="0"/>
    <n v="0"/>
    <n v="147.95315657883046"/>
    <n v="2275.6498774779398"/>
    <n v="4789.4697599999981"/>
    <n v="0"/>
    <n v="851.41632000000004"/>
    <n v="1.2155376"/>
    <n v="28.768669334772596"/>
  </r>
  <r>
    <x v="11"/>
    <x v="11"/>
    <n v="1328.4690000000001"/>
    <x v="374"/>
    <n v="529.48727999999983"/>
    <n v="63.482522519000007"/>
    <n v="0"/>
    <n v="0"/>
    <n v="138.00971856867804"/>
    <n v="29.384062568678029"/>
    <n v="0"/>
    <n v="0"/>
    <n v="0"/>
    <n v="0"/>
    <n v="0"/>
    <n v="0"/>
    <n v="0"/>
    <n v="108.62565600000001"/>
    <n v="0"/>
  </r>
  <r>
    <x v="11"/>
    <x v="12"/>
    <n v="3750.6129999999998"/>
    <x v="375"/>
    <n v="4.9787460000000001"/>
    <n v="2348.6090023786669"/>
    <n v="1.3960542785999999"/>
    <n v="0"/>
    <n v="8051.6567376817566"/>
    <n v="0"/>
    <n v="0"/>
    <n v="0"/>
    <n v="0"/>
    <n v="3180.7701599999987"/>
    <n v="3873.2107717644553"/>
    <n v="0"/>
    <n v="698.32608000000005"/>
    <n v="299.3497259173032"/>
    <n v="0"/>
  </r>
  <r>
    <x v="11"/>
    <x v="13"/>
    <n v="1804.82"/>
    <x v="376"/>
    <n v="0"/>
    <n v="1261.9036913940001"/>
    <n v="0"/>
    <n v="0"/>
    <n v="2517.7683961523708"/>
    <n v="190.32858709257357"/>
    <n v="0"/>
    <n v="0"/>
    <n v="0"/>
    <n v="0"/>
    <n v="2076.6381125517373"/>
    <n v="0"/>
    <n v="0"/>
    <n v="250.80169650805976"/>
    <n v="0"/>
  </r>
  <r>
    <x v="11"/>
    <x v="14"/>
    <n v="1603.4269999999999"/>
    <x v="377"/>
    <n v="7.7439219560000003"/>
    <n v="146.20058550499999"/>
    <n v="0"/>
    <n v="0"/>
    <n v="1700.3564386580715"/>
    <n v="162.24301065807126"/>
    <n v="0"/>
    <n v="0"/>
    <n v="0"/>
    <n v="0"/>
    <n v="0"/>
    <n v="0"/>
    <n v="1536.6162099372764"/>
    <n v="1.4972180627239398"/>
    <n v="0"/>
  </r>
  <r>
    <x v="11"/>
    <x v="15"/>
    <n v="4563.335"/>
    <x v="378"/>
    <n v="2542.2878253270005"/>
    <n v="66.247826981999992"/>
    <n v="2.3016024E-3"/>
    <n v="0"/>
    <n v="7124.7092729721517"/>
    <n v="869.81304317148488"/>
    <n v="0"/>
    <n v="0"/>
    <n v="1.234408E-2"/>
    <n v="0"/>
    <n v="3635.5534423206668"/>
    <n v="0"/>
    <n v="2073.1250320885174"/>
    <n v="546.20541131148275"/>
    <n v="0"/>
  </r>
  <r>
    <x v="11"/>
    <x v="16"/>
    <n v="1227.0630000000001"/>
    <x v="379"/>
    <n v="12216.556666513003"/>
    <n v="0"/>
    <n v="0"/>
    <n v="0"/>
    <n v="812.55301057094027"/>
    <n v="748.97951332925163"/>
    <n v="0"/>
    <n v="0"/>
    <n v="39.800708980000003"/>
    <n v="0"/>
    <n v="23.488088261688649"/>
    <n v="0"/>
    <n v="0"/>
    <n v="0.28470000000000006"/>
    <n v="0"/>
  </r>
  <r>
    <x v="11"/>
    <x v="17"/>
    <n v="901.68100000000004"/>
    <x v="380"/>
    <n v="6470.9021280000006"/>
    <n v="73.474387088"/>
    <n v="0"/>
    <n v="0"/>
    <n v="215.86387998654718"/>
    <n v="188.9434772906568"/>
    <n v="5.5826273327215743"/>
    <n v="0"/>
    <n v="0"/>
    <n v="0"/>
    <n v="12.425964563168778"/>
    <n v="0"/>
    <n v="0"/>
    <n v="8.9118107999999996"/>
    <n v="0"/>
  </r>
  <r>
    <x v="11"/>
    <x v="18"/>
    <n v="6269.5379999999996"/>
    <x v="381"/>
    <n v="12031.134641312001"/>
    <n v="775.34377318299994"/>
    <n v="1.6601960760000003"/>
    <n v="0"/>
    <n v="9975.391710271404"/>
    <n v="46.747372268351405"/>
    <n v="38.628582219169452"/>
    <n v="2226.0262381493912"/>
    <n v="174.01581800000002"/>
    <n v="0"/>
    <n v="3926.6068658866725"/>
    <n v="0"/>
    <n v="2414.4240618748809"/>
    <n v="316.27066149414941"/>
    <n v="832.67211037878883"/>
  </r>
  <r>
    <x v="11"/>
    <x v="19"/>
    <n v="63849.753000000004"/>
    <x v="382"/>
    <n v="102707.12101685748"/>
    <n v="64.357799486000005"/>
    <n v="1.6602852156110188"/>
    <n v="15449.689999999999"/>
    <n v="82050.145303067024"/>
    <n v="19797.907106230497"/>
    <n v="411.86084419567567"/>
    <n v="3681.0251721839963"/>
    <n v="210.58838166672598"/>
    <n v="0"/>
    <n v="44899.62225335159"/>
    <n v="1017.5586628132324"/>
    <n v="1534.1907297494472"/>
    <n v="2293.9359839456902"/>
    <n v="8203.4561689301536"/>
  </r>
  <r>
    <x v="11"/>
    <x v="20"/>
    <n v="10422.137000000001"/>
    <x v="383"/>
    <n v="46062.472469114997"/>
    <n v="0.20088432000000001"/>
    <n v="6.8783520000000015E-2"/>
    <n v="0"/>
    <n v="7950.5628431133973"/>
    <n v="3158.3776063805244"/>
    <n v="46.011648346660948"/>
    <n v="497.50155824485597"/>
    <n v="122.68266074827338"/>
    <n v="0"/>
    <n v="2295.3826365255791"/>
    <n v="60.158461645168877"/>
    <n v="288.20330727180828"/>
    <n v="36.692010395977661"/>
    <n v="1445.5529535545488"/>
  </r>
  <r>
    <x v="11"/>
    <x v="21"/>
    <n v="2212.913"/>
    <x v="384"/>
    <n v="2099.3332464895002"/>
    <n v="0"/>
    <n v="0"/>
    <n v="0"/>
    <n v="6949.3017658123554"/>
    <n v="80.2558033482036"/>
    <n v="102.58599046784404"/>
    <n v="1352.5587534150511"/>
    <n v="1.7078225104755931"/>
    <n v="0"/>
    <n v="2591.0225110259375"/>
    <n v="726.70549427017204"/>
    <n v="906.52435769936255"/>
    <n v="173.140525048071"/>
    <n v="1014.8005080272379"/>
  </r>
  <r>
    <x v="11"/>
    <x v="22"/>
    <n v="12832.744000000001"/>
    <x v="385"/>
    <n v="6868.564405268"/>
    <n v="64.153695866000007"/>
    <n v="1.9351978799999999E-2"/>
    <n v="15449.689999999999"/>
    <n v="39250.694338753165"/>
    <n v="175.15234233909328"/>
    <n v="0"/>
    <n v="0"/>
    <n v="0"/>
    <n v="0"/>
    <n v="33448.345741389305"/>
    <n v="202.41828436308978"/>
    <n v="7.0059056180368984"/>
    <n v="1938.0669411581111"/>
    <n v="3479.7051238855283"/>
  </r>
  <r>
    <x v="11"/>
    <x v="23"/>
    <n v="38381.959000000003"/>
    <x v="386"/>
    <n v="47676.75089598498"/>
    <n v="3.2193E-3"/>
    <n v="1.5721497168110188"/>
    <n v="0"/>
    <n v="27899.586355388095"/>
    <n v="16384.121354162675"/>
    <n v="263.26320538117068"/>
    <n v="1830.9648605240895"/>
    <n v="86.197898407977007"/>
    <n v="0"/>
    <n v="6564.8713644107729"/>
    <n v="28.276422534801672"/>
    <n v="332.45715916023937"/>
    <n v="146.03650734353059"/>
    <n v="2263.3975834628395"/>
  </r>
  <r>
    <x v="11"/>
    <x v="24"/>
    <n v="19718.969000000001"/>
    <x v="387"/>
    <n v="137165.86656574401"/>
    <n v="1778.7902582800414"/>
    <n v="1.4285807999999999E-3"/>
    <n v="0"/>
    <n v="17467.982954041432"/>
    <n v="1313.3079514057308"/>
    <n v="967.68292420286377"/>
    <n v="924.35165729277355"/>
    <n v="152.26986703214166"/>
    <n v="8948.3119106534159"/>
    <n v="2857.1111577521137"/>
    <n v="0"/>
    <n v="474.24652727898911"/>
    <n v="688.49668461407339"/>
    <n v="1142.2042738093298"/>
  </r>
  <r>
    <x v="11"/>
    <x v="25"/>
    <n v="7044.1459999999997"/>
    <x v="388"/>
    <n v="98146.360287684656"/>
    <n v="22.872010500000002"/>
    <n v="3.0423480000000002E-4"/>
    <n v="0"/>
    <n v="5277.3701681260909"/>
    <n v="1299.5188199996071"/>
    <n v="465.91385758004412"/>
    <n v="408.25916469716219"/>
    <n v="45.168832157432242"/>
    <n v="85.643353667641932"/>
    <n v="2478.1537277426173"/>
    <n v="0"/>
    <n v="112.5476346337998"/>
    <n v="8.8335566939346517"/>
    <n v="373.33122095385221"/>
  </r>
  <r>
    <x v="11"/>
    <x v="26"/>
    <n v="4924.4089999999997"/>
    <x v="389"/>
    <n v="18571.040030496686"/>
    <n v="491.09818157504174"/>
    <n v="1.1243459999999998E-3"/>
    <n v="0"/>
    <n v="6598.0573094131214"/>
    <n v="13.789131406123509"/>
    <n v="466.35504873256832"/>
    <n v="326.94812782531466"/>
    <n v="5.7238225850040125"/>
    <n v="5681.3015339605081"/>
    <n v="0"/>
    <n v="0"/>
    <n v="80.464964428554111"/>
    <n v="23.474680475050526"/>
    <n v="0"/>
  </r>
  <r>
    <x v="11"/>
    <x v="27"/>
    <n v="7750.4139999999998"/>
    <x v="390"/>
    <n v="20448.466247562679"/>
    <n v="1264.8200662049996"/>
    <n v="0"/>
    <n v="0"/>
    <n v="5592.5554765022189"/>
    <n v="0"/>
    <n v="35.414017890251273"/>
    <n v="189.14436477029682"/>
    <n v="101.37721228970538"/>
    <n v="3181.3670230252678"/>
    <n v="378.95743000949642"/>
    <n v="0"/>
    <n v="281.23392821663521"/>
    <n v="656.18844744508829"/>
    <n v="768.87305285547768"/>
  </r>
  <r>
    <x v="11"/>
    <x v="28"/>
    <n v="9901.7759999999998"/>
    <x v="391"/>
    <n v="55863.964690568471"/>
    <n v="0"/>
    <n v="5.31484968E-2"/>
    <n v="0"/>
    <n v="13118.858362657033"/>
    <n v="6193.2338425298949"/>
    <n v="206.07874431801119"/>
    <n v="1022.7436649100642"/>
    <n v="16.281838206466869"/>
    <n v="0"/>
    <n v="4584.6224329884153"/>
    <n v="0"/>
    <n v="94.88600000000001"/>
    <n v="937.57824091946145"/>
    <n v="63.433598784717375"/>
  </r>
  <r>
    <x v="11"/>
    <x v="29"/>
    <n v="1571.1590000000001"/>
    <x v="392"/>
    <n v="19056.095428208995"/>
    <n v="0"/>
    <n v="2.0079496800000003E-2"/>
    <n v="0"/>
    <n v="6224.4132451151645"/>
    <n v="2610.6143641791009"/>
    <n v="50.994338257680297"/>
    <n v="1022.7436649100642"/>
    <n v="15.80305436270103"/>
    <n v="0"/>
    <n v="2516.5909129884167"/>
    <n v="0"/>
    <n v="0"/>
    <n v="1.3378219032007721"/>
    <n v="6.3290885140000004"/>
  </r>
  <r>
    <x v="11"/>
    <x v="30"/>
    <n v="2181.7370000000001"/>
    <x v="393"/>
    <n v="9606.2035953159739"/>
    <n v="0"/>
    <n v="0"/>
    <n v="0"/>
    <n v="2754.6916571462862"/>
    <n v="483.15446299581936"/>
    <n v="152.13190569044156"/>
    <n v="0"/>
    <n v="0.4787838437658406"/>
    <n v="0"/>
    <n v="2068.0315199999986"/>
    <n v="0"/>
    <n v="0"/>
    <n v="50.894984616260786"/>
    <n v="0"/>
  </r>
  <r>
    <x v="11"/>
    <x v="31"/>
    <n v="3957.5729999999999"/>
    <x v="394"/>
    <n v="27075.614849893504"/>
    <n v="0"/>
    <n v="0"/>
    <n v="0"/>
    <n v="4136.6233371955814"/>
    <n v="3099.4650153549746"/>
    <n v="2.9525003698893504"/>
    <n v="0"/>
    <n v="0"/>
    <n v="0"/>
    <n v="0"/>
    <n v="0"/>
    <n v="94.88600000000001"/>
    <n v="882.21531119999986"/>
    <n v="57.104510270717377"/>
  </r>
  <r>
    <x v="11"/>
    <x v="32"/>
    <n v="2191.3069999999998"/>
    <x v="395"/>
    <n v="126.05081714999999"/>
    <n v="0"/>
    <n v="3.3069000000000001E-2"/>
    <n v="0"/>
    <n v="3.1301231999999999"/>
    <n v="0"/>
    <n v="0"/>
    <n v="0"/>
    <n v="0"/>
    <n v="0"/>
    <n v="0"/>
    <n v="0"/>
    <n v="0"/>
    <n v="3.1301231999999999"/>
    <n v="0"/>
  </r>
  <r>
    <x v="12"/>
    <x v="0"/>
    <n v="117645.84953000001"/>
    <x v="396"/>
    <n v="415342.1714565751"/>
    <n v="5050.0463738156814"/>
    <n v="1.6151162504499996"/>
    <n v="16038.4"/>
    <n v="121506.82367399514"/>
    <n v="25065.507408177116"/>
    <n v="1626.3155125010708"/>
    <n v="8014.0763760108275"/>
    <n v="588.04205215590662"/>
    <n v="8422.0689769398996"/>
    <n v="51364.879561699861"/>
    <n v="1057.9022692180577"/>
    <n v="5501.2393384170764"/>
    <n v="11182.475483052618"/>
    <n v="8319.7513888227222"/>
  </r>
  <r>
    <x v="12"/>
    <x v="1"/>
    <n v="6764.1620000000003"/>
    <x v="397"/>
    <n v="56491.352231605422"/>
    <n v="0"/>
    <n v="0"/>
    <n v="0"/>
    <n v="13503.407644363633"/>
    <n v="41.076747087160427"/>
    <n v="136.12061984332689"/>
    <n v="205.54863151105815"/>
    <n v="1.622197222678281"/>
    <n v="412.10730513890297"/>
    <n v="3646.846455113398"/>
    <n v="0"/>
    <n v="1543.3561734413261"/>
    <n v="7090.6118438542944"/>
    <n v="61.552364151489542"/>
  </r>
  <r>
    <x v="12"/>
    <x v="2"/>
    <n v="1060.7090000000001"/>
    <x v="398"/>
    <n v="2474.4068525797547"/>
    <n v="0"/>
    <n v="0"/>
    <n v="0"/>
    <n v="1691.7848451384627"/>
    <n v="0"/>
    <n v="0"/>
    <n v="0"/>
    <n v="0"/>
    <n v="0"/>
    <n v="0"/>
    <n v="0"/>
    <n v="16.222061138461537"/>
    <n v="1675.5627840000011"/>
    <n v="0"/>
  </r>
  <r>
    <x v="12"/>
    <x v="3"/>
    <n v="362.017"/>
    <x v="399"/>
    <n v="0"/>
    <n v="0"/>
    <n v="0"/>
    <n v="0"/>
    <n v="371.77612646207308"/>
    <n v="1.1718102137430568"/>
    <n v="0"/>
    <n v="0"/>
    <n v="0"/>
    <n v="0"/>
    <n v="0"/>
    <n v="0"/>
    <n v="0"/>
    <n v="370.60431624833001"/>
    <n v="0"/>
  </r>
  <r>
    <x v="12"/>
    <x v="4"/>
    <n v="1555.126"/>
    <x v="400"/>
    <n v="1259.969414927406"/>
    <n v="0"/>
    <n v="0"/>
    <n v="0"/>
    <n v="8384.1777441032573"/>
    <n v="1.8109794212392698"/>
    <n v="43.855263000000008"/>
    <n v="0"/>
    <n v="0"/>
    <n v="0"/>
    <n v="3646.846455113398"/>
    <n v="0"/>
    <n v="1115.1953071956068"/>
    <n v="3200.7191206059638"/>
    <n v="11.185311767050866"/>
  </r>
  <r>
    <x v="12"/>
    <x v="5"/>
    <n v="329.32"/>
    <x v="401"/>
    <n v="20.399999999999999"/>
    <n v="0"/>
    <n v="0"/>
    <n v="0"/>
    <n v="107.698624119919"/>
    <n v="0"/>
    <n v="24.097204119919017"/>
    <n v="0"/>
    <n v="0"/>
    <n v="0"/>
    <n v="0"/>
    <n v="0"/>
    <n v="0"/>
    <n v="83.60141999999999"/>
    <n v="0"/>
  </r>
  <r>
    <x v="12"/>
    <x v="6"/>
    <n v="2409.1080000000002"/>
    <x v="402"/>
    <n v="39600.655430986189"/>
    <n v="0"/>
    <n v="0"/>
    <n v="0"/>
    <n v="1622.3110903400227"/>
    <n v="21.049445252279092"/>
    <n v="68.168152723407886"/>
    <n v="205.54863151105815"/>
    <n v="1.622197222678281"/>
    <n v="412.10730513890297"/>
    <n v="0"/>
    <n v="0"/>
    <n v="411.93880510725751"/>
    <n v="451.509501"/>
    <n v="50.367052384438672"/>
  </r>
  <r>
    <x v="12"/>
    <x v="7"/>
    <n v="448.28399999999999"/>
    <x v="403"/>
    <n v="395.6"/>
    <n v="0"/>
    <n v="0"/>
    <n v="0"/>
    <n v="1308.1968499999998"/>
    <n v="0"/>
    <n v="0"/>
    <n v="0"/>
    <n v="0"/>
    <n v="0"/>
    <n v="0"/>
    <n v="0"/>
    <n v="0"/>
    <n v="1308.1968499999998"/>
    <n v="0"/>
  </r>
  <r>
    <x v="12"/>
    <x v="8"/>
    <n v="599.59799999999996"/>
    <x v="404"/>
    <n v="12740.32053311207"/>
    <n v="0"/>
    <n v="0"/>
    <n v="0"/>
    <n v="17.46236419989901"/>
    <n v="17.04451219989901"/>
    <n v="0"/>
    <n v="0"/>
    <n v="0"/>
    <n v="0"/>
    <n v="0"/>
    <n v="0"/>
    <n v="0"/>
    <n v="0.41785200000000006"/>
    <n v="0"/>
  </r>
  <r>
    <x v="12"/>
    <x v="9"/>
    <n v="21395.101000000002"/>
    <x v="405"/>
    <n v="54256.528983589589"/>
    <n v="3448.424706760261"/>
    <n v="1.6143679504499997"/>
    <n v="0"/>
    <n v="18886.612546102009"/>
    <n v="2180.7932536733915"/>
    <n v="38.843079708119554"/>
    <n v="2316.9304971316828"/>
    <n v="232.01551172529139"/>
    <n v="364.27438342171888"/>
    <n v="9198.5544571988376"/>
    <n v="0"/>
    <n v="2762.9601699298532"/>
    <n v="920.62245852776084"/>
    <n v="871.61873478535256"/>
  </r>
  <r>
    <x v="12"/>
    <x v="10"/>
    <n v="2257.5430000000001"/>
    <x v="406"/>
    <n v="2669.2907999999998"/>
    <n v="0"/>
    <n v="0"/>
    <n v="0"/>
    <n v="952.05521227559848"/>
    <n v="33.045758215562536"/>
    <n v="0"/>
    <n v="0"/>
    <n v="86.008216720451401"/>
    <n v="303.79216942171888"/>
    <n v="0"/>
    <n v="0"/>
    <n v="506.62656000000004"/>
    <n v="5.8586879999999999"/>
    <n v="16.723819917865548"/>
  </r>
  <r>
    <x v="12"/>
    <x v="11"/>
    <n v="1194.2329999999999"/>
    <x v="407"/>
    <n v="572.12783999999965"/>
    <n v="71.263983006520007"/>
    <n v="0"/>
    <n v="0"/>
    <n v="79.604386756378318"/>
    <n v="26.84055475637831"/>
    <n v="0"/>
    <n v="0"/>
    <n v="0"/>
    <n v="0"/>
    <n v="0"/>
    <n v="0"/>
    <n v="0"/>
    <n v="52.763832000000008"/>
    <n v="0"/>
  </r>
  <r>
    <x v="12"/>
    <x v="12"/>
    <n v="3357.0709999999999"/>
    <x v="408"/>
    <n v="2.0392700992500004"/>
    <n v="1974.6208246732513"/>
    <n v="1.6143679504499997"/>
    <n v="0"/>
    <n v="2454.7989407553719"/>
    <n v="26.088756485970421"/>
    <n v="0"/>
    <n v="0"/>
    <n v="0"/>
    <n v="60.482213999999999"/>
    <n v="2122.6336925260243"/>
    <n v="0"/>
    <n v="110.99952"/>
    <n v="134.59475774337727"/>
    <n v="0"/>
  </r>
  <r>
    <x v="12"/>
    <x v="13"/>
    <n v="1635.5830000000001"/>
    <x v="409"/>
    <n v="0"/>
    <n v="980.38087654603999"/>
    <n v="0"/>
    <n v="0"/>
    <n v="1958.5035944435469"/>
    <n v="186.89797155134471"/>
    <n v="0"/>
    <n v="0"/>
    <n v="0"/>
    <n v="0"/>
    <n v="1594.50126485633"/>
    <n v="0"/>
    <n v="0"/>
    <n v="177.10435803587237"/>
    <n v="0"/>
  </r>
  <r>
    <x v="12"/>
    <x v="14"/>
    <n v="1430.885"/>
    <x v="410"/>
    <n v="9.6360132744939193"/>
    <n v="167.01427861878997"/>
    <n v="0"/>
    <n v="0"/>
    <n v="833.22244256441957"/>
    <n v="185.42141456441956"/>
    <n v="0"/>
    <n v="0"/>
    <n v="0"/>
    <n v="0"/>
    <n v="0"/>
    <n v="0"/>
    <n v="644.38060601715506"/>
    <n v="3.4204219828448776"/>
    <n v="0"/>
  </r>
  <r>
    <x v="12"/>
    <x v="15"/>
    <n v="4028.3829999999998"/>
    <x v="411"/>
    <n v="4045.4909513904449"/>
    <n v="68.378783507579996"/>
    <n v="0"/>
    <n v="0"/>
    <n v="4281.2740188835114"/>
    <n v="785.49864954353598"/>
    <n v="0"/>
    <n v="0"/>
    <n v="0"/>
    <n v="0"/>
    <n v="2869.935926339976"/>
    <n v="0"/>
    <n v="251.13455557215246"/>
    <n v="374.7048874278475"/>
    <n v="0"/>
  </r>
  <r>
    <x v="12"/>
    <x v="16"/>
    <n v="1096.22"/>
    <x v="412"/>
    <n v="18594.432931788469"/>
    <n v="0"/>
    <n v="0"/>
    <n v="0"/>
    <n v="730.51823712020848"/>
    <n v="703.59712249893448"/>
    <n v="0"/>
    <n v="0"/>
    <n v="0.16598600000000002"/>
    <n v="0"/>
    <n v="23.159148621273921"/>
    <n v="0"/>
    <n v="0"/>
    <n v="3.59598"/>
    <n v="0"/>
  </r>
  <r>
    <x v="12"/>
    <x v="17"/>
    <n v="890.46"/>
    <x v="413"/>
    <n v="9831.2966399999968"/>
    <n v="23.992843232080006"/>
    <n v="0"/>
    <n v="0"/>
    <n v="186.3038749506415"/>
    <n v="164.61338700430974"/>
    <n v="0"/>
    <n v="0"/>
    <n v="0"/>
    <n v="0"/>
    <n v="12.150672746331759"/>
    <n v="0"/>
    <n v="0"/>
    <n v="9.5398152000000014"/>
    <n v="0"/>
  </r>
  <r>
    <x v="12"/>
    <x v="18"/>
    <n v="5504.723"/>
    <x v="414"/>
    <n v="18532.214537036933"/>
    <n v="162.77311717599997"/>
    <n v="0"/>
    <n v="0"/>
    <n v="7410.3318383523319"/>
    <n v="68.789639052935911"/>
    <n v="38.843079708119554"/>
    <n v="2316.9304971316828"/>
    <n v="145.84130900483999"/>
    <n v="0"/>
    <n v="2576.1737521089021"/>
    <n v="0"/>
    <n v="1249.8189283405454"/>
    <n v="159.03971813781891"/>
    <n v="854.89491486748705"/>
  </r>
  <r>
    <x v="12"/>
    <x v="19"/>
    <n v="61594.523000000001"/>
    <x v="415"/>
    <n v="129331.203678533"/>
    <n v="68.730984930550008"/>
    <n v="7.4829999999999992E-4"/>
    <n v="16038.4"/>
    <n v="64397.12345157066"/>
    <n v="17035.262271700223"/>
    <n v="470.83779420769599"/>
    <n v="3668.481140090536"/>
    <n v="188.5258860374191"/>
    <n v="0"/>
    <n v="32788.419632739751"/>
    <n v="1057.9022692180577"/>
    <n v="664.09035823785098"/>
    <n v="2030.4538873777074"/>
    <n v="6493.1502119614106"/>
  </r>
  <r>
    <x v="12"/>
    <x v="20"/>
    <n v="9475.4709999999995"/>
    <x v="416"/>
    <n v="64716.316868078895"/>
    <n v="0"/>
    <n v="0"/>
    <n v="0"/>
    <n v="6938.3569203928391"/>
    <n v="2903.4866832130228"/>
    <n v="56.236486942243602"/>
    <n v="674.08253841923272"/>
    <n v="90.936920015328297"/>
    <n v="0"/>
    <n v="1503.2356558761464"/>
    <n v="77.093412172740841"/>
    <n v="160.96503563296181"/>
    <n v="57.02679078793048"/>
    <n v="1415.293397333231"/>
  </r>
  <r>
    <x v="12"/>
    <x v="21"/>
    <n v="2071.4259999999999"/>
    <x v="417"/>
    <n v="2058.4536778706438"/>
    <n v="0"/>
    <n v="0"/>
    <n v="0"/>
    <n v="5396.032692045057"/>
    <n v="86.120812721463466"/>
    <n v="104.14904804701591"/>
    <n v="1414.1337954642509"/>
    <n v="1.7338438502969979"/>
    <n v="0"/>
    <n v="1537.9733684028411"/>
    <n v="740.07292389686677"/>
    <n v="319.62022234349826"/>
    <n v="161.89970121569024"/>
    <n v="1030.3289761031328"/>
  </r>
  <r>
    <x v="12"/>
    <x v="22"/>
    <n v="12367.313"/>
    <x v="418"/>
    <n v="6834.7748559797083"/>
    <n v="68.730984930550008"/>
    <n v="0"/>
    <n v="16038.4"/>
    <n v="29197.29306356109"/>
    <n v="53.773437323343799"/>
    <n v="0"/>
    <n v="0"/>
    <n v="0"/>
    <n v="0"/>
    <n v="25002.459457805249"/>
    <n v="213.3775841175883"/>
    <n v="5.4387041473866091"/>
    <n v="1616.2692982535257"/>
    <n v="2305.9745819139957"/>
  </r>
  <r>
    <x v="12"/>
    <x v="23"/>
    <n v="37680.313000000002"/>
    <x v="419"/>
    <n v="55721.658276603754"/>
    <n v="0"/>
    <n v="7.4829999999999992E-4"/>
    <n v="0"/>
    <n v="22865.44077557166"/>
    <n v="13991.881338442392"/>
    <n v="310.4522592184365"/>
    <n v="1580.2648062070525"/>
    <n v="95.855122171793795"/>
    <n v="0"/>
    <n v="4744.7511506555093"/>
    <n v="27.358349030861749"/>
    <n v="178.06639611400431"/>
    <n v="195.25809712056088"/>
    <n v="1741.5532566110517"/>
  </r>
  <r>
    <x v="12"/>
    <x v="24"/>
    <n v="18689.752530000002"/>
    <x v="420"/>
    <n v="110968.92888072578"/>
    <n v="1532.8906821248697"/>
    <n v="0"/>
    <n v="0"/>
    <n v="15109.700713532635"/>
    <n v="1193.0650599501894"/>
    <n v="872.01432817655041"/>
    <n v="865.48388667397148"/>
    <n v="152.56959580693814"/>
    <n v="7645.6872883792794"/>
    <n v="2736.881392865494"/>
    <n v="0"/>
    <n v="336.16790314650791"/>
    <n v="470.93621585470788"/>
    <n v="836.89504267899429"/>
  </r>
  <r>
    <x v="12"/>
    <x v="25"/>
    <n v="6653.9655300000004"/>
    <x v="421"/>
    <n v="87911.671181716025"/>
    <n v="22.785376602149999"/>
    <n v="0"/>
    <n v="0"/>
    <n v="4884.451237185971"/>
    <n v="1162.1933647751243"/>
    <n v="417.42288394382871"/>
    <n v="366.20134740376739"/>
    <n v="44.583774471243004"/>
    <n v="85.750740472701196"/>
    <n v="2462.7670072977717"/>
    <n v="0"/>
    <n v="88.763358765119492"/>
    <n v="29.177216389088489"/>
    <n v="227.59154366732574"/>
  </r>
  <r>
    <x v="12"/>
    <x v="26"/>
    <n v="4699.4080000000004"/>
    <x v="422"/>
    <n v="11123.329055619415"/>
    <n v="475.53710913487998"/>
    <n v="0"/>
    <n v="0"/>
    <n v="5364.4077022814417"/>
    <n v="13.479190851084718"/>
    <n v="412.72781566510162"/>
    <n v="282.60703505331401"/>
    <n v="6.021893697601068"/>
    <n v="4534.0471011780091"/>
    <n v="0"/>
    <n v="0"/>
    <n v="70.130802350506258"/>
    <n v="45.393863485825378"/>
    <n v="0"/>
  </r>
  <r>
    <x v="12"/>
    <x v="27"/>
    <n v="7336.3789999999999"/>
    <x v="423"/>
    <n v="11933.928643390329"/>
    <n v="1034.5681963878399"/>
    <n v="0"/>
    <n v="0"/>
    <n v="4860.8417740652212"/>
    <n v="17.39250432398028"/>
    <n v="41.863628567620189"/>
    <n v="216.67550421689003"/>
    <n v="101.96392763809406"/>
    <n v="3025.8894467285695"/>
    <n v="274.11438556772237"/>
    <n v="0"/>
    <n v="177.27374203088218"/>
    <n v="396.36513597979399"/>
    <n v="609.30349901166846"/>
  </r>
  <r>
    <x v="12"/>
    <x v="28"/>
    <n v="9202.3109999999997"/>
    <x v="424"/>
    <n v="64294.161682121448"/>
    <n v="0"/>
    <n v="0"/>
    <n v="0"/>
    <n v="9609.9793184262307"/>
    <n v="4615.3100757661541"/>
    <n v="108.49969056537765"/>
    <n v="957.63222060357816"/>
    <n v="13.308861363579714"/>
    <n v="0"/>
    <n v="2994.1776237823833"/>
    <n v="0"/>
    <n v="194.66473366153843"/>
    <n v="669.85107743814672"/>
    <n v="56.535035245472947"/>
  </r>
  <r>
    <x v="12"/>
    <x v="29"/>
    <n v="1451.1859999999999"/>
    <x v="425"/>
    <n v="21207.469319579712"/>
    <n v="0"/>
    <n v="0"/>
    <n v="0"/>
    <n v="4688.7755908871013"/>
    <n v="2410.0878252314837"/>
    <n v="23.233256877460441"/>
    <n v="957.63222060357816"/>
    <n v="13.308861363579714"/>
    <n v="0"/>
    <n v="1278.3523437823828"/>
    <n v="0"/>
    <n v="0"/>
    <n v="5.9308362176165463"/>
    <n v="0.23024681099999994"/>
  </r>
  <r>
    <x v="12"/>
    <x v="30"/>
    <n v="1944.711"/>
    <x v="426"/>
    <n v="8746.6165436656465"/>
    <n v="0"/>
    <n v="0"/>
    <n v="0"/>
    <n v="2055.7764345527758"/>
    <n v="233.45424193248195"/>
    <n v="83.402010620293211"/>
    <n v="0"/>
    <n v="0"/>
    <n v="0"/>
    <n v="1715.8252800000007"/>
    <n v="0"/>
    <n v="0"/>
    <n v="23.094902000000001"/>
    <n v="0"/>
  </r>
  <r>
    <x v="12"/>
    <x v="31"/>
    <n v="3731.9749999999999"/>
    <x v="427"/>
    <n v="34211.947168021346"/>
    <n v="0"/>
    <n v="0"/>
    <n v="0"/>
    <n v="2863.2917585658247"/>
    <n v="1971.7680086021887"/>
    <n v="1.8644230676239899"/>
    <n v="0"/>
    <n v="0"/>
    <n v="0"/>
    <n v="0"/>
    <n v="0"/>
    <n v="194.66473366153843"/>
    <n v="638.68980480000016"/>
    <n v="56.304788434472947"/>
  </r>
  <r>
    <x v="12"/>
    <x v="32"/>
    <n v="2074.4389999999999"/>
    <x v="428"/>
    <n v="128.12865085474999"/>
    <n v="0"/>
    <n v="0"/>
    <n v="0"/>
    <n v="2.13553442053"/>
    <n v="0"/>
    <n v="0"/>
    <n v="0"/>
    <n v="0"/>
    <n v="0"/>
    <n v="0"/>
    <n v="0"/>
    <n v="0"/>
    <n v="2.13553442053"/>
    <n v="0"/>
  </r>
  <r>
    <x v="13"/>
    <x v="0"/>
    <m/>
    <x v="429"/>
    <n v="428332.95306994068"/>
    <n v="2704.76933501033"/>
    <n v="0.80392100221999996"/>
    <n v="15659.375999999998"/>
    <n v="85060.150461393379"/>
    <n v="22240.05634873941"/>
    <n v="1531.8100180839801"/>
    <n v="7861.2192178356836"/>
    <n v="600.73228214806477"/>
    <n v="6485.4432120252422"/>
    <n v="25095.283497010852"/>
    <n v="1201.2939349005358"/>
    <n v="2967.0306041254653"/>
    <n v="8846.3928680687932"/>
    <n v="7805.5644014553418"/>
  </r>
  <r>
    <x v="13"/>
    <x v="1"/>
    <m/>
    <x v="430"/>
    <n v="55045.953327710158"/>
    <n v="0"/>
    <n v="0"/>
    <n v="0"/>
    <n v="12793.638330427748"/>
    <n v="59.762132565600126"/>
    <n v="136.42520998495309"/>
    <n v="210.05885151956443"/>
    <n v="1.622197222678281"/>
    <n v="413.37168239787769"/>
    <n v="2423.404392762779"/>
    <n v="0"/>
    <n v="1966.1869448802086"/>
    <n v="7101.8138412606822"/>
    <n v="55.669000833406443"/>
  </r>
  <r>
    <x v="13"/>
    <x v="2"/>
    <m/>
    <x v="431"/>
    <n v="895.40167673474502"/>
    <n v="0"/>
    <n v="0"/>
    <n v="0"/>
    <n v="2312.8047775005143"/>
    <n v="0"/>
    <n v="0"/>
    <n v="0"/>
    <n v="0"/>
    <n v="0"/>
    <n v="0"/>
    <n v="0"/>
    <n v="16.222061138461537"/>
    <n v="2296.5827163620529"/>
    <n v="0"/>
  </r>
  <r>
    <x v="13"/>
    <x v="3"/>
    <m/>
    <x v="432"/>
    <n v="0"/>
    <n v="0"/>
    <n v="0"/>
    <n v="0"/>
    <n v="197.55565648730925"/>
    <n v="1.3467424993033346"/>
    <n v="0"/>
    <n v="0"/>
    <n v="0"/>
    <n v="0"/>
    <n v="0"/>
    <n v="0"/>
    <n v="0"/>
    <n v="196.20891398800592"/>
    <n v="0"/>
  </r>
  <r>
    <x v="13"/>
    <x v="4"/>
    <m/>
    <x v="433"/>
    <n v="1487.7529011779825"/>
    <n v="0"/>
    <n v="0"/>
    <n v="0"/>
    <n v="7544.3408215173067"/>
    <n v="2.081329317105153"/>
    <n v="42.481000000000002"/>
    <n v="0"/>
    <n v="0"/>
    <n v="0"/>
    <n v="2423.404392762779"/>
    <n v="0"/>
    <n v="1596.8245905732535"/>
    <n v="3048.9234834152016"/>
    <n v="5.3019484489677726"/>
  </r>
  <r>
    <x v="13"/>
    <x v="5"/>
    <m/>
    <x v="434"/>
    <n v="19.100000000000001"/>
    <n v="0"/>
    <n v="0"/>
    <n v="0"/>
    <n v="113.93720611341786"/>
    <n v="0"/>
    <n v="24.383001738007334"/>
    <n v="0"/>
    <n v="0"/>
    <n v="0"/>
    <n v="0"/>
    <n v="0"/>
    <n v="0"/>
    <n v="89.554204375410521"/>
    <n v="0"/>
  </r>
  <r>
    <x v="13"/>
    <x v="6"/>
    <m/>
    <x v="435"/>
    <n v="41444.046730017937"/>
    <n v="0"/>
    <n v="0"/>
    <n v="0"/>
    <n v="1596.7879395046111"/>
    <n v="36.745078941143142"/>
    <n v="69.561208246945753"/>
    <n v="210.05885151956443"/>
    <n v="1.622197222678281"/>
    <n v="413.37168239787769"/>
    <n v="0"/>
    <n v="0"/>
    <n v="353.14029316849343"/>
    <n v="461.92157562346961"/>
    <n v="50.367052384438672"/>
  </r>
  <r>
    <x v="13"/>
    <x v="7"/>
    <m/>
    <x v="436"/>
    <n v="557.79999999999995"/>
    <n v="0"/>
    <n v="0"/>
    <n v="0"/>
    <n v="1008.1710101451746"/>
    <n v="0"/>
    <n v="0"/>
    <n v="0"/>
    <n v="0"/>
    <n v="0"/>
    <n v="0"/>
    <n v="0"/>
    <n v="0"/>
    <n v="1008.1710101451746"/>
    <n v="0"/>
  </r>
  <r>
    <x v="13"/>
    <x v="8"/>
    <m/>
    <x v="437"/>
    <n v="10641.852019779488"/>
    <n v="0"/>
    <n v="0"/>
    <n v="0"/>
    <n v="20.040919159415314"/>
    <n v="19.588981808048498"/>
    <n v="0"/>
    <n v="0"/>
    <n v="0"/>
    <n v="0"/>
    <n v="0"/>
    <n v="0"/>
    <n v="0"/>
    <n v="0.45193735136681518"/>
    <n v="0"/>
  </r>
  <r>
    <x v="13"/>
    <x v="9"/>
    <m/>
    <x v="438"/>
    <n v="51874.238401392649"/>
    <n v="1899.2676080092801"/>
    <n v="0.80392100221999996"/>
    <n v="0"/>
    <n v="13182.749932535127"/>
    <n v="2293.69389497884"/>
    <n v="43.116686825746996"/>
    <n v="2420.3638664676701"/>
    <n v="204.56503751901136"/>
    <n v="330.43176332277454"/>
    <n v="6775.7561974829623"/>
    <n v="0"/>
    <n v="152.46615525332427"/>
    <n v="193.18766543139827"/>
    <n v="769.16866525339753"/>
  </r>
  <r>
    <x v="13"/>
    <x v="10"/>
    <m/>
    <x v="439"/>
    <n v="1505.2978800000001"/>
    <n v="0"/>
    <n v="0"/>
    <n v="0"/>
    <n v="454.29327748854718"/>
    <n v="29.677307439193477"/>
    <n v="0"/>
    <n v="0"/>
    <n v="73.929250518011372"/>
    <n v="330.43176332277454"/>
    <n v="0"/>
    <n v="0"/>
    <n v="0.47640000000000005"/>
    <n v="6.7791574967322017"/>
    <n v="12.999398711835541"/>
  </r>
  <r>
    <x v="13"/>
    <x v="11"/>
    <m/>
    <x v="440"/>
    <n v="663.30719999999997"/>
    <n v="48.877048000429994"/>
    <n v="0"/>
    <n v="0"/>
    <n v="29.736606099703437"/>
    <n v="29.472158788741886"/>
    <n v="0"/>
    <n v="0"/>
    <n v="0"/>
    <n v="0"/>
    <n v="0"/>
    <n v="0"/>
    <n v="0"/>
    <n v="0.26444731096155211"/>
    <n v="0"/>
  </r>
  <r>
    <x v="13"/>
    <x v="12"/>
    <m/>
    <x v="441"/>
    <n v="2.0324410001700004"/>
    <n v="1309.9078119972501"/>
    <n v="0.80392100221999996"/>
    <n v="0"/>
    <n v="1270.7696828527758"/>
    <n v="29.677307439193477"/>
    <n v="0"/>
    <n v="0"/>
    <n v="0"/>
    <n v="0"/>
    <n v="1231.1546079231264"/>
    <n v="0"/>
    <n v="1.4892000000000001"/>
    <n v="8.4485674904559502"/>
    <n v="0"/>
  </r>
  <r>
    <x v="13"/>
    <x v="13"/>
    <m/>
    <x v="442"/>
    <n v="0"/>
    <n v="333.80296200042005"/>
    <n v="0"/>
    <n v="0"/>
    <n v="1252.6875368610085"/>
    <n v="154.99316683364262"/>
    <n v="0"/>
    <n v="0"/>
    <n v="0"/>
    <n v="0"/>
    <n v="1088.6217405376321"/>
    <n v="0"/>
    <n v="0"/>
    <n v="9.0726294897338313"/>
    <n v="0"/>
  </r>
  <r>
    <x v="13"/>
    <x v="14"/>
    <m/>
    <x v="443"/>
    <n v="13.54862212805477"/>
    <n v="140.00451001241001"/>
    <n v="0"/>
    <n v="0"/>
    <n v="230.59861075604169"/>
    <n v="207.31157537908021"/>
    <n v="0"/>
    <n v="0"/>
    <n v="0"/>
    <n v="0"/>
    <n v="0"/>
    <n v="0"/>
    <n v="19.98704"/>
    <n v="3.2999953769614621"/>
    <n v="0"/>
  </r>
  <r>
    <x v="13"/>
    <x v="15"/>
    <m/>
    <x v="444"/>
    <n v="3904.0527612925625"/>
    <n v="66.675275998770005"/>
    <n v="0"/>
    <n v="0"/>
    <n v="3731.684451432895"/>
    <n v="857.61185016858724"/>
    <n v="0"/>
    <n v="0"/>
    <n v="0"/>
    <n v="0"/>
    <n v="2846.5838424942285"/>
    <n v="0"/>
    <n v="1.2264000000000002"/>
    <n v="26.26235877007921"/>
    <n v="0"/>
  </r>
  <r>
    <x v="13"/>
    <x v="16"/>
    <m/>
    <x v="445"/>
    <n v="17933.516073083149"/>
    <n v="0"/>
    <n v="0"/>
    <n v="0"/>
    <n v="829.32113331138316"/>
    <n v="770.84322978002433"/>
    <n v="0"/>
    <n v="0"/>
    <n v="0"/>
    <n v="0"/>
    <n v="54.588589427877103"/>
    <n v="0"/>
    <n v="0"/>
    <n v="3.8893141034817118"/>
    <n v="0"/>
  </r>
  <r>
    <x v="13"/>
    <x v="17"/>
    <m/>
    <x v="446"/>
    <n v="9509.5493999999999"/>
    <n v="0"/>
    <n v="0"/>
    <n v="0"/>
    <n v="161.96251856890476"/>
    <n v="137.54246636545741"/>
    <n v="0"/>
    <n v="0"/>
    <n v="0"/>
    <n v="0"/>
    <n v="14.102047708992654"/>
    <n v="0"/>
    <n v="0"/>
    <n v="10.318004494454696"/>
    <n v="0"/>
  </r>
  <r>
    <x v="13"/>
    <x v="18"/>
    <m/>
    <x v="447"/>
    <n v="18342.934023888709"/>
    <n v="0"/>
    <n v="0"/>
    <n v="0"/>
    <n v="5221.6961151638661"/>
    <n v="76.56483278491919"/>
    <n v="43.116686825746996"/>
    <n v="2420.3638664676701"/>
    <n v="130.63578700099998"/>
    <n v="0"/>
    <n v="1540.7053693911053"/>
    <n v="0"/>
    <n v="129.28711525332429"/>
    <n v="124.85319089853765"/>
    <n v="756.16926654156202"/>
  </r>
  <r>
    <x v="13"/>
    <x v="19"/>
    <m/>
    <x v="448"/>
    <n v="121682.41525073315"/>
    <n v="65.27015999835001"/>
    <n v="0"/>
    <n v="15658"/>
    <n v="43684.842263240615"/>
    <n v="14995.429066085082"/>
    <n v="347.30655089899881"/>
    <n v="3430.0095948734397"/>
    <n v="276.11829745234581"/>
    <n v="0"/>
    <n v="15579.758983937129"/>
    <n v="1201.2939349005358"/>
    <n v="387.7686289172571"/>
    <n v="1332.9698490991277"/>
    <n v="6134.1873570766938"/>
  </r>
  <r>
    <x v="13"/>
    <x v="20"/>
    <m/>
    <x v="449"/>
    <n v="58451.666376705143"/>
    <n v="0"/>
    <n v="0"/>
    <n v="0"/>
    <n v="5319.6918844577385"/>
    <n v="2696.7671446157897"/>
    <n v="50.858127498775367"/>
    <n v="674.08253841923272"/>
    <n v="145.18685168033329"/>
    <n v="0"/>
    <n v="219.97332275477683"/>
    <n v="94.940476468905899"/>
    <n v="157.5348726129605"/>
    <n v="61.847769159162425"/>
    <n v="1218.5007812477998"/>
  </r>
  <r>
    <x v="13"/>
    <x v="21"/>
    <m/>
    <x v="450"/>
    <n v="2183.832387985392"/>
    <n v="0"/>
    <n v="0"/>
    <n v="0"/>
    <n v="4405.8814076711242"/>
    <n v="83.49700925674091"/>
    <n v="96.492077329675524"/>
    <n v="1275.5952748084817"/>
    <n v="1.6063727707325293"/>
    <n v="0"/>
    <n v="647.60399693148429"/>
    <n v="913.78946990050031"/>
    <n v="19.971404960561415"/>
    <n v="99.969671613448369"/>
    <n v="1267.3561300994988"/>
  </r>
  <r>
    <x v="13"/>
    <x v="22"/>
    <m/>
    <x v="451"/>
    <n v="6894.6944136050915"/>
    <n v="65.27015999835001"/>
    <n v="0"/>
    <n v="15658"/>
    <n v="15965.166410631287"/>
    <n v="56.386884134467607"/>
    <n v="0"/>
    <n v="0"/>
    <n v="0"/>
    <n v="0"/>
    <n v="12462.044382429463"/>
    <n v="169.4255792466316"/>
    <n v="4.0950928416546102"/>
    <n v="968.13308778146347"/>
    <n v="2305.0813841976051"/>
  </r>
  <r>
    <x v="13"/>
    <x v="23"/>
    <m/>
    <x v="452"/>
    <n v="54152.222072437515"/>
    <n v="0"/>
    <n v="0"/>
    <n v="0"/>
    <n v="17994.10256048046"/>
    <n v="12158.778028078086"/>
    <n v="199.95634607054788"/>
    <n v="1480.3317816457256"/>
    <n v="129.32507300128"/>
    <n v="0"/>
    <n v="2250.1372818214027"/>
    <n v="23.13840928449811"/>
    <n v="206.16725850208059"/>
    <n v="203.01932054505352"/>
    <n v="1343.2490615317904"/>
  </r>
  <r>
    <x v="13"/>
    <x v="24"/>
    <m/>
    <x v="453"/>
    <n v="142950.5762618928"/>
    <n v="740.2315670027001"/>
    <n v="0"/>
    <n v="0"/>
    <n v="10330.378088912677"/>
    <n v="1276.4326742804699"/>
    <n v="893.93431971691211"/>
    <n v="866.02127901214112"/>
    <n v="107.58128100200076"/>
    <n v="5741.63976630459"/>
    <n v="264.58278387234611"/>
    <n v="0"/>
    <n v="265.94414141313723"/>
    <n v="130.71849305826854"/>
    <n v="783.523350252814"/>
  </r>
  <r>
    <x v="13"/>
    <x v="25"/>
    <m/>
    <x v="454"/>
    <n v="96673.514598322552"/>
    <n v="24.34352600179"/>
    <n v="0"/>
    <n v="0"/>
    <n v="2701.6316820703892"/>
    <n v="1254.029649048457"/>
    <n v="497.10007900540018"/>
    <n v="380.73366296986183"/>
    <n v="41.289209143894723"/>
    <n v="84.629090638076278"/>
    <n v="147.87009173062512"/>
    <n v="0"/>
    <n v="76.33260115406506"/>
    <n v="31.688515403122491"/>
    <n v="187.95878297688608"/>
  </r>
  <r>
    <x v="13"/>
    <x v="26"/>
    <m/>
    <x v="455"/>
    <n v="22503.581562912063"/>
    <n v="17.118058998190001"/>
    <n v="0"/>
    <n v="0"/>
    <n v="4299.8230832526569"/>
    <n v="2.6181536058837476"/>
    <n v="354.14313263034472"/>
    <n v="277.43870252634071"/>
    <n v="5.9709523670165829"/>
    <n v="3546.7372083287305"/>
    <n v="0"/>
    <n v="0"/>
    <n v="68.701366409033213"/>
    <n v="44.213567385306803"/>
    <n v="0"/>
  </r>
  <r>
    <x v="13"/>
    <x v="27"/>
    <m/>
    <x v="456"/>
    <n v="23773.480100658177"/>
    <n v="698.7699820027201"/>
    <n v="0"/>
    <n v="0"/>
    <n v="3328.9233235896345"/>
    <n v="19.784871626128986"/>
    <n v="42.691108081167215"/>
    <n v="207.84891351593859"/>
    <n v="60.321119491089448"/>
    <n v="2110.2734673377836"/>
    <n v="116.71269214172099"/>
    <n v="0"/>
    <n v="120.91017385003893"/>
    <n v="54.816410269839224"/>
    <n v="595.56456727592786"/>
  </r>
  <r>
    <x v="13"/>
    <x v="28"/>
    <m/>
    <x v="457"/>
    <n v="56781.32133206162"/>
    <n v="0"/>
    <n v="0"/>
    <n v="0"/>
    <n v="5068.5418462772086"/>
    <n v="3614.7385808294202"/>
    <n v="111.027250657369"/>
    <n v="934.7656259628676"/>
    <n v="10.845468952028549"/>
    <n v="0"/>
    <n v="51.781138955637083"/>
    <n v="0"/>
    <n v="194.66473366153843"/>
    <n v="87.703019219316943"/>
    <n v="63.016028039029997"/>
  </r>
  <r>
    <x v="13"/>
    <x v="29"/>
    <m/>
    <x v="458"/>
    <n v="20355.00652072117"/>
    <n v="0"/>
    <n v="0"/>
    <n v="0"/>
    <n v="2333.4278075252173"/>
    <n v="1309.9918821851925"/>
    <n v="22.747189879272305"/>
    <n v="934.7656259628676"/>
    <n v="10.845468952028549"/>
    <n v="0"/>
    <n v="48.745378955637079"/>
    <n v="0"/>
    <n v="0"/>
    <n v="6.3322615902192991"/>
    <n v="0"/>
  </r>
  <r>
    <x v="13"/>
    <x v="30"/>
    <m/>
    <x v="459"/>
    <n v="6864.2692149929517"/>
    <n v="0"/>
    <n v="0"/>
    <n v="0"/>
    <n v="336.53643034014254"/>
    <n v="221.85778462741399"/>
    <n v="86.415637710472694"/>
    <n v="0"/>
    <n v="0"/>
    <n v="0"/>
    <n v="3.0357600000000002"/>
    <n v="0"/>
    <n v="0"/>
    <n v="25.227248002255841"/>
    <n v="0"/>
  </r>
  <r>
    <x v="13"/>
    <x v="31"/>
    <m/>
    <x v="460"/>
    <n v="29443.381058348648"/>
    <n v="0"/>
    <n v="0"/>
    <n v="0"/>
    <n v="2396.9157675013716"/>
    <n v="2082.8889140168139"/>
    <n v="1.8644230676239899"/>
    <n v="0"/>
    <n v="0"/>
    <n v="0"/>
    <n v="0"/>
    <n v="0"/>
    <n v="194.66473366153843"/>
    <n v="54.481668716365085"/>
    <n v="63.016028039029997"/>
  </r>
  <r>
    <x v="13"/>
    <x v="32"/>
    <m/>
    <x v="461"/>
    <n v="118.66453799885001"/>
    <n v="0"/>
    <n v="0"/>
    <n v="0"/>
    <n v="1.6618409104767167"/>
    <n v="0"/>
    <n v="0"/>
    <n v="0"/>
    <n v="0"/>
    <n v="0"/>
    <n v="0"/>
    <n v="0"/>
    <n v="0"/>
    <n v="1.66184091047671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24F88-DE9F-4F89-8852-98649FB2D934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2:P14" firstHeaderRow="1" firstDataRow="2" firstDataCol="1" rowPageCount="1" colPageCount="1"/>
  <pivotFields count="19">
    <pivotField axis="axisCol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4">
        <item x="3"/>
        <item x="16"/>
        <item x="7"/>
        <item x="4"/>
        <item x="18"/>
        <item x="0"/>
        <item x="12"/>
        <item x="28"/>
        <item x="32"/>
        <item x="21"/>
        <item x="31"/>
        <item x="10"/>
        <item x="29"/>
        <item x="30"/>
        <item x="20"/>
        <item x="9"/>
        <item x="1"/>
        <item x="6"/>
        <item x="14"/>
        <item x="25"/>
        <item x="15"/>
        <item x="11"/>
        <item x="22"/>
        <item x="13"/>
        <item x="27"/>
        <item x="2"/>
        <item x="5"/>
        <item x="26"/>
        <item x="23"/>
        <item x="17"/>
        <item x="19"/>
        <item x="24"/>
        <item x="8"/>
        <item t="default"/>
      </items>
    </pivotField>
    <pivotField showAll="0"/>
    <pivotField showAll="0">
      <items count="463">
        <item x="263"/>
        <item x="296"/>
        <item x="230"/>
        <item x="197"/>
        <item x="329"/>
        <item x="236"/>
        <item x="461"/>
        <item x="362"/>
        <item x="401"/>
        <item x="395"/>
        <item x="428"/>
        <item x="434"/>
        <item x="269"/>
        <item x="368"/>
        <item x="164"/>
        <item x="234"/>
        <item x="131"/>
        <item x="302"/>
        <item x="432"/>
        <item x="366"/>
        <item x="267"/>
        <item x="201"/>
        <item x="335"/>
        <item x="333"/>
        <item x="168"/>
        <item x="135"/>
        <item x="102"/>
        <item x="300"/>
        <item x="203"/>
        <item x="69"/>
        <item x="36"/>
        <item x="98"/>
        <item x="3"/>
        <item x="399"/>
        <item x="443"/>
        <item x="65"/>
        <item x="32"/>
        <item x="407"/>
        <item x="374"/>
        <item x="440"/>
        <item x="341"/>
        <item x="410"/>
        <item x="170"/>
        <item x="104"/>
        <item x="137"/>
        <item x="71"/>
        <item x="308"/>
        <item x="278"/>
        <item x="146"/>
        <item x="38"/>
        <item x="436"/>
        <item x="179"/>
        <item x="442"/>
        <item x="5"/>
        <item x="403"/>
        <item x="370"/>
        <item x="212"/>
        <item x="377"/>
        <item x="271"/>
        <item x="245"/>
        <item x="337"/>
        <item x="439"/>
        <item x="304"/>
        <item x="441"/>
        <item x="139"/>
        <item x="238"/>
        <item x="215"/>
        <item x="409"/>
        <item x="248"/>
        <item x="7"/>
        <item x="205"/>
        <item x="172"/>
        <item x="431"/>
        <item x="40"/>
        <item x="311"/>
        <item x="113"/>
        <item x="344"/>
        <item x="80"/>
        <item x="275"/>
        <item x="406"/>
        <item x="376"/>
        <item x="73"/>
        <item x="398"/>
        <item x="182"/>
        <item x="106"/>
        <item x="281"/>
        <item x="408"/>
        <item x="47"/>
        <item x="314"/>
        <item x="242"/>
        <item x="347"/>
        <item x="214"/>
        <item x="247"/>
        <item x="17"/>
        <item x="14"/>
        <item x="365"/>
        <item x="450"/>
        <item x="50"/>
        <item x="268"/>
        <item x="380"/>
        <item x="343"/>
        <item x="209"/>
        <item x="235"/>
        <item x="459"/>
        <item x="417"/>
        <item x="239"/>
        <item x="444"/>
        <item x="176"/>
        <item x="149"/>
        <item x="143"/>
        <item x="181"/>
        <item x="272"/>
        <item x="173"/>
        <item x="411"/>
        <item x="280"/>
        <item x="83"/>
        <item x="202"/>
        <item x="334"/>
        <item x="433"/>
        <item x="384"/>
        <item x="301"/>
        <item x="206"/>
        <item x="81"/>
        <item x="70"/>
        <item x="400"/>
        <item x="446"/>
        <item x="378"/>
        <item x="37"/>
        <item x="116"/>
        <item x="78"/>
        <item x="186"/>
        <item x="41"/>
        <item x="413"/>
        <item x="313"/>
        <item x="367"/>
        <item x="147"/>
        <item x="180"/>
        <item x="21"/>
        <item x="115"/>
        <item x="4"/>
        <item x="305"/>
        <item x="144"/>
        <item x="140"/>
        <item x="285"/>
        <item x="375"/>
        <item x="107"/>
        <item x="169"/>
        <item x="310"/>
        <item x="213"/>
        <item x="437"/>
        <item x="48"/>
        <item x="252"/>
        <item x="219"/>
        <item x="74"/>
        <item x="426"/>
        <item x="136"/>
        <item x="318"/>
        <item x="45"/>
        <item x="279"/>
        <item x="312"/>
        <item x="76"/>
        <item x="373"/>
        <item x="103"/>
        <item x="346"/>
        <item x="54"/>
        <item x="110"/>
        <item x="87"/>
        <item x="351"/>
        <item x="246"/>
        <item x="153"/>
        <item x="43"/>
        <item x="371"/>
        <item x="16"/>
        <item x="338"/>
        <item x="15"/>
        <item x="393"/>
        <item x="345"/>
        <item x="404"/>
        <item x="8"/>
        <item x="114"/>
        <item x="210"/>
        <item x="120"/>
        <item x="379"/>
        <item x="175"/>
        <item x="208"/>
        <item x="49"/>
        <item x="294"/>
        <item x="142"/>
        <item x="307"/>
        <item x="277"/>
        <item x="148"/>
        <item x="12"/>
        <item x="327"/>
        <item x="360"/>
        <item x="276"/>
        <item x="241"/>
        <item x="177"/>
        <item x="77"/>
        <item x="274"/>
        <item x="332"/>
        <item x="82"/>
        <item x="10"/>
        <item x="243"/>
        <item x="244"/>
        <item x="342"/>
        <item x="340"/>
        <item x="211"/>
        <item x="178"/>
        <item x="309"/>
        <item x="158"/>
        <item x="111"/>
        <item x="422"/>
        <item x="44"/>
        <item x="423"/>
        <item x="145"/>
        <item x="109"/>
        <item x="445"/>
        <item x="412"/>
        <item x="261"/>
        <item x="125"/>
        <item x="11"/>
        <item x="63"/>
        <item x="257"/>
        <item x="282"/>
        <item x="262"/>
        <item x="30"/>
        <item x="249"/>
        <item x="95"/>
        <item x="315"/>
        <item x="224"/>
        <item x="130"/>
        <item x="458"/>
        <item x="128"/>
        <item x="381"/>
        <item x="191"/>
        <item x="348"/>
        <item x="266"/>
        <item x="129"/>
        <item x="228"/>
        <item x="447"/>
        <item x="326"/>
        <item x="112"/>
        <item x="260"/>
        <item x="295"/>
        <item x="96"/>
        <item x="64"/>
        <item x="293"/>
        <item x="359"/>
        <item x="162"/>
        <item x="62"/>
        <item x="97"/>
        <item x="229"/>
        <item x="29"/>
        <item x="227"/>
        <item x="392"/>
        <item x="194"/>
        <item x="161"/>
        <item x="389"/>
        <item x="425"/>
        <item x="216"/>
        <item x="79"/>
        <item x="414"/>
        <item x="159"/>
        <item x="196"/>
        <item x="299"/>
        <item x="195"/>
        <item x="92"/>
        <item x="455"/>
        <item x="328"/>
        <item x="390"/>
        <item x="35"/>
        <item x="456"/>
        <item x="290"/>
        <item x="126"/>
        <item x="356"/>
        <item x="59"/>
        <item x="163"/>
        <item x="258"/>
        <item x="2"/>
        <item x="225"/>
        <item x="361"/>
        <item x="46"/>
        <item x="394"/>
        <item x="323"/>
        <item x="93"/>
        <item x="192"/>
        <item x="270"/>
        <item x="460"/>
        <item x="183"/>
        <item x="31"/>
        <item x="291"/>
        <item x="357"/>
        <item x="60"/>
        <item x="233"/>
        <item x="26"/>
        <item x="68"/>
        <item x="13"/>
        <item x="134"/>
        <item x="324"/>
        <item x="200"/>
        <item x="427"/>
        <item x="101"/>
        <item x="317"/>
        <item x="150"/>
        <item x="303"/>
        <item x="451"/>
        <item x="167"/>
        <item x="117"/>
        <item x="27"/>
        <item x="369"/>
        <item x="402"/>
        <item x="336"/>
        <item x="237"/>
        <item x="435"/>
        <item x="55"/>
        <item x="218"/>
        <item x="251"/>
        <item x="350"/>
        <item x="88"/>
        <item x="284"/>
        <item x="119"/>
        <item x="84"/>
        <item x="22"/>
        <item x="418"/>
        <item x="154"/>
        <item x="185"/>
        <item x="383"/>
        <item x="204"/>
        <item x="51"/>
        <item x="286"/>
        <item x="220"/>
        <item x="187"/>
        <item x="86"/>
        <item x="122"/>
        <item x="6"/>
        <item x="171"/>
        <item x="18"/>
        <item x="89"/>
        <item x="138"/>
        <item x="385"/>
        <item x="319"/>
        <item x="457"/>
        <item x="253"/>
        <item x="292"/>
        <item x="152"/>
        <item x="320"/>
        <item x="352"/>
        <item x="449"/>
        <item x="325"/>
        <item x="259"/>
        <item x="353"/>
        <item x="39"/>
        <item x="121"/>
        <item x="157"/>
        <item x="53"/>
        <item x="438"/>
        <item x="221"/>
        <item x="430"/>
        <item x="127"/>
        <item x="391"/>
        <item x="155"/>
        <item x="188"/>
        <item x="124"/>
        <item x="358"/>
        <item x="397"/>
        <item x="61"/>
        <item x="105"/>
        <item x="94"/>
        <item x="416"/>
        <item x="364"/>
        <item x="23"/>
        <item x="452"/>
        <item x="265"/>
        <item x="254"/>
        <item x="20"/>
        <item x="226"/>
        <item x="424"/>
        <item x="287"/>
        <item x="386"/>
        <item x="56"/>
        <item x="405"/>
        <item x="72"/>
        <item x="419"/>
        <item x="193"/>
        <item x="160"/>
        <item x="372"/>
        <item x="331"/>
        <item x="28"/>
        <item x="190"/>
        <item x="91"/>
        <item x="298"/>
        <item x="25"/>
        <item x="421"/>
        <item x="273"/>
        <item x="223"/>
        <item x="306"/>
        <item x="232"/>
        <item x="240"/>
        <item x="207"/>
        <item x="58"/>
        <item x="339"/>
        <item x="256"/>
        <item x="355"/>
        <item x="454"/>
        <item x="322"/>
        <item x="388"/>
        <item x="174"/>
        <item x="156"/>
        <item x="289"/>
        <item x="199"/>
        <item x="1"/>
        <item x="34"/>
        <item x="123"/>
        <item x="166"/>
        <item x="133"/>
        <item x="141"/>
        <item x="420"/>
        <item x="100"/>
        <item x="189"/>
        <item x="67"/>
        <item x="90"/>
        <item x="222"/>
        <item x="108"/>
        <item x="255"/>
        <item x="75"/>
        <item x="453"/>
        <item x="387"/>
        <item x="57"/>
        <item x="42"/>
        <item x="354"/>
        <item x="24"/>
        <item x="321"/>
        <item x="288"/>
        <item x="316"/>
        <item x="85"/>
        <item x="217"/>
        <item x="448"/>
        <item x="9"/>
        <item x="118"/>
        <item x="283"/>
        <item x="349"/>
        <item x="184"/>
        <item x="250"/>
        <item x="151"/>
        <item x="52"/>
        <item x="382"/>
        <item x="19"/>
        <item x="415"/>
        <item x="429"/>
        <item x="396"/>
        <item x="363"/>
        <item x="264"/>
        <item x="297"/>
        <item x="231"/>
        <item x="330"/>
        <item x="198"/>
        <item x="132"/>
        <item x="165"/>
        <item x="99"/>
        <item x="66"/>
        <item x="33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item="21" hier="-1"/>
  </pageFields>
  <dataFields count="1">
    <dataField name="Soma de  Sola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8856E-73FB-4F5B-9D5E-44CBE135F0ED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P5" firstHeaderRow="1" firstDataRow="2" firstDataCol="1" rowPageCount="1" colPageCount="1"/>
  <pivotFields count="19">
    <pivotField axis="axisCol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4">
        <item x="3"/>
        <item x="16"/>
        <item x="7"/>
        <item x="4"/>
        <item x="18"/>
        <item x="0"/>
        <item x="12"/>
        <item x="28"/>
        <item x="32"/>
        <item x="21"/>
        <item x="31"/>
        <item x="10"/>
        <item x="29"/>
        <item x="30"/>
        <item x="20"/>
        <item x="9"/>
        <item x="1"/>
        <item x="6"/>
        <item x="14"/>
        <item x="25"/>
        <item x="15"/>
        <item x="11"/>
        <item x="22"/>
        <item x="13"/>
        <item x="27"/>
        <item x="2"/>
        <item x="5"/>
        <item x="26"/>
        <item x="23"/>
        <item x="17"/>
        <item x="19"/>
        <item x="24"/>
        <item x="8"/>
        <item t="default"/>
      </items>
    </pivotField>
    <pivotField showAll="0"/>
    <pivotField dataField="1" showAll="0">
      <items count="463">
        <item x="263"/>
        <item x="296"/>
        <item x="230"/>
        <item x="197"/>
        <item x="329"/>
        <item x="236"/>
        <item x="461"/>
        <item x="362"/>
        <item x="401"/>
        <item x="395"/>
        <item x="428"/>
        <item x="434"/>
        <item x="269"/>
        <item x="368"/>
        <item x="164"/>
        <item x="234"/>
        <item x="131"/>
        <item x="302"/>
        <item x="432"/>
        <item x="366"/>
        <item x="267"/>
        <item x="201"/>
        <item x="335"/>
        <item x="333"/>
        <item x="168"/>
        <item x="135"/>
        <item x="102"/>
        <item x="300"/>
        <item x="203"/>
        <item x="69"/>
        <item x="36"/>
        <item x="98"/>
        <item x="3"/>
        <item x="399"/>
        <item x="443"/>
        <item x="65"/>
        <item x="32"/>
        <item x="407"/>
        <item x="374"/>
        <item x="440"/>
        <item x="341"/>
        <item x="410"/>
        <item x="170"/>
        <item x="104"/>
        <item x="137"/>
        <item x="71"/>
        <item x="308"/>
        <item x="278"/>
        <item x="146"/>
        <item x="38"/>
        <item x="436"/>
        <item x="179"/>
        <item x="442"/>
        <item x="5"/>
        <item x="403"/>
        <item x="370"/>
        <item x="212"/>
        <item x="377"/>
        <item x="271"/>
        <item x="245"/>
        <item x="337"/>
        <item x="439"/>
        <item x="304"/>
        <item x="441"/>
        <item x="139"/>
        <item x="238"/>
        <item x="215"/>
        <item x="409"/>
        <item x="248"/>
        <item x="7"/>
        <item x="205"/>
        <item x="172"/>
        <item x="431"/>
        <item x="40"/>
        <item x="311"/>
        <item x="113"/>
        <item x="344"/>
        <item x="80"/>
        <item x="275"/>
        <item x="406"/>
        <item x="376"/>
        <item x="73"/>
        <item x="398"/>
        <item x="182"/>
        <item x="106"/>
        <item x="281"/>
        <item x="408"/>
        <item x="47"/>
        <item x="314"/>
        <item x="242"/>
        <item x="347"/>
        <item x="214"/>
        <item x="247"/>
        <item x="17"/>
        <item x="14"/>
        <item x="365"/>
        <item x="450"/>
        <item x="50"/>
        <item x="268"/>
        <item x="380"/>
        <item x="343"/>
        <item x="209"/>
        <item x="235"/>
        <item x="459"/>
        <item x="417"/>
        <item x="239"/>
        <item x="444"/>
        <item x="176"/>
        <item x="149"/>
        <item x="143"/>
        <item x="181"/>
        <item x="272"/>
        <item x="173"/>
        <item x="411"/>
        <item x="280"/>
        <item x="83"/>
        <item x="202"/>
        <item x="334"/>
        <item x="433"/>
        <item x="384"/>
        <item x="301"/>
        <item x="206"/>
        <item x="81"/>
        <item x="70"/>
        <item x="400"/>
        <item x="446"/>
        <item x="378"/>
        <item x="37"/>
        <item x="116"/>
        <item x="78"/>
        <item x="186"/>
        <item x="41"/>
        <item x="413"/>
        <item x="313"/>
        <item x="367"/>
        <item x="147"/>
        <item x="180"/>
        <item x="21"/>
        <item x="115"/>
        <item x="4"/>
        <item x="305"/>
        <item x="144"/>
        <item x="140"/>
        <item x="285"/>
        <item x="375"/>
        <item x="107"/>
        <item x="169"/>
        <item x="310"/>
        <item x="213"/>
        <item x="437"/>
        <item x="48"/>
        <item x="252"/>
        <item x="219"/>
        <item x="74"/>
        <item x="426"/>
        <item x="136"/>
        <item x="318"/>
        <item x="45"/>
        <item x="279"/>
        <item x="312"/>
        <item x="76"/>
        <item x="373"/>
        <item x="103"/>
        <item x="346"/>
        <item x="54"/>
        <item x="110"/>
        <item x="87"/>
        <item x="351"/>
        <item x="246"/>
        <item x="153"/>
        <item x="43"/>
        <item x="371"/>
        <item x="16"/>
        <item x="338"/>
        <item x="15"/>
        <item x="393"/>
        <item x="345"/>
        <item x="404"/>
        <item x="8"/>
        <item x="114"/>
        <item x="210"/>
        <item x="120"/>
        <item x="379"/>
        <item x="175"/>
        <item x="208"/>
        <item x="49"/>
        <item x="294"/>
        <item x="142"/>
        <item x="307"/>
        <item x="277"/>
        <item x="148"/>
        <item x="12"/>
        <item x="327"/>
        <item x="360"/>
        <item x="276"/>
        <item x="241"/>
        <item x="177"/>
        <item x="77"/>
        <item x="274"/>
        <item x="332"/>
        <item x="82"/>
        <item x="10"/>
        <item x="243"/>
        <item x="244"/>
        <item x="342"/>
        <item x="340"/>
        <item x="211"/>
        <item x="178"/>
        <item x="309"/>
        <item x="158"/>
        <item x="111"/>
        <item x="422"/>
        <item x="44"/>
        <item x="423"/>
        <item x="145"/>
        <item x="109"/>
        <item x="445"/>
        <item x="412"/>
        <item x="261"/>
        <item x="125"/>
        <item x="11"/>
        <item x="63"/>
        <item x="257"/>
        <item x="282"/>
        <item x="262"/>
        <item x="30"/>
        <item x="249"/>
        <item x="95"/>
        <item x="315"/>
        <item x="224"/>
        <item x="130"/>
        <item x="458"/>
        <item x="128"/>
        <item x="381"/>
        <item x="191"/>
        <item x="348"/>
        <item x="266"/>
        <item x="129"/>
        <item x="228"/>
        <item x="447"/>
        <item x="326"/>
        <item x="112"/>
        <item x="260"/>
        <item x="295"/>
        <item x="96"/>
        <item x="64"/>
        <item x="293"/>
        <item x="359"/>
        <item x="162"/>
        <item x="62"/>
        <item x="97"/>
        <item x="229"/>
        <item x="29"/>
        <item x="227"/>
        <item x="392"/>
        <item x="194"/>
        <item x="161"/>
        <item x="389"/>
        <item x="425"/>
        <item x="216"/>
        <item x="79"/>
        <item x="414"/>
        <item x="159"/>
        <item x="196"/>
        <item x="299"/>
        <item x="195"/>
        <item x="92"/>
        <item x="455"/>
        <item x="328"/>
        <item x="390"/>
        <item x="35"/>
        <item x="456"/>
        <item x="290"/>
        <item x="126"/>
        <item x="356"/>
        <item x="59"/>
        <item x="163"/>
        <item x="258"/>
        <item x="2"/>
        <item x="225"/>
        <item x="361"/>
        <item x="46"/>
        <item x="394"/>
        <item x="323"/>
        <item x="93"/>
        <item x="192"/>
        <item x="270"/>
        <item x="460"/>
        <item x="183"/>
        <item x="31"/>
        <item x="291"/>
        <item x="357"/>
        <item x="60"/>
        <item x="233"/>
        <item x="26"/>
        <item x="68"/>
        <item x="13"/>
        <item x="134"/>
        <item x="324"/>
        <item x="200"/>
        <item x="427"/>
        <item x="101"/>
        <item x="317"/>
        <item x="150"/>
        <item x="303"/>
        <item x="451"/>
        <item x="167"/>
        <item x="117"/>
        <item x="27"/>
        <item x="369"/>
        <item x="402"/>
        <item x="336"/>
        <item x="237"/>
        <item x="435"/>
        <item x="55"/>
        <item x="218"/>
        <item x="251"/>
        <item x="350"/>
        <item x="88"/>
        <item x="284"/>
        <item x="119"/>
        <item x="84"/>
        <item x="22"/>
        <item x="418"/>
        <item x="154"/>
        <item x="185"/>
        <item x="383"/>
        <item x="204"/>
        <item x="51"/>
        <item x="286"/>
        <item x="220"/>
        <item x="187"/>
        <item x="86"/>
        <item x="122"/>
        <item x="6"/>
        <item x="171"/>
        <item x="18"/>
        <item x="89"/>
        <item x="138"/>
        <item x="385"/>
        <item x="319"/>
        <item x="457"/>
        <item x="253"/>
        <item x="292"/>
        <item x="152"/>
        <item x="320"/>
        <item x="352"/>
        <item x="449"/>
        <item x="325"/>
        <item x="259"/>
        <item x="353"/>
        <item x="39"/>
        <item x="121"/>
        <item x="157"/>
        <item x="53"/>
        <item x="438"/>
        <item x="221"/>
        <item x="430"/>
        <item x="127"/>
        <item x="391"/>
        <item x="155"/>
        <item x="188"/>
        <item x="124"/>
        <item x="358"/>
        <item x="397"/>
        <item x="61"/>
        <item x="105"/>
        <item x="94"/>
        <item x="416"/>
        <item x="364"/>
        <item x="23"/>
        <item x="452"/>
        <item x="265"/>
        <item x="254"/>
        <item x="20"/>
        <item x="226"/>
        <item x="424"/>
        <item x="287"/>
        <item x="386"/>
        <item x="56"/>
        <item x="405"/>
        <item x="72"/>
        <item x="419"/>
        <item x="193"/>
        <item x="160"/>
        <item x="372"/>
        <item x="331"/>
        <item x="28"/>
        <item x="190"/>
        <item x="91"/>
        <item x="298"/>
        <item x="25"/>
        <item x="421"/>
        <item x="273"/>
        <item x="223"/>
        <item x="306"/>
        <item x="232"/>
        <item x="240"/>
        <item x="207"/>
        <item x="58"/>
        <item x="339"/>
        <item x="256"/>
        <item x="355"/>
        <item x="454"/>
        <item x="322"/>
        <item x="388"/>
        <item x="174"/>
        <item x="156"/>
        <item x="289"/>
        <item x="199"/>
        <item x="1"/>
        <item x="34"/>
        <item x="123"/>
        <item x="166"/>
        <item x="133"/>
        <item x="141"/>
        <item x="420"/>
        <item x="100"/>
        <item x="189"/>
        <item x="67"/>
        <item x="90"/>
        <item x="222"/>
        <item x="108"/>
        <item x="255"/>
        <item x="75"/>
        <item x="453"/>
        <item x="387"/>
        <item x="57"/>
        <item x="42"/>
        <item x="354"/>
        <item x="24"/>
        <item x="321"/>
        <item x="288"/>
        <item x="316"/>
        <item x="85"/>
        <item x="217"/>
        <item x="448"/>
        <item x="9"/>
        <item x="118"/>
        <item x="283"/>
        <item x="349"/>
        <item x="184"/>
        <item x="250"/>
        <item x="151"/>
        <item x="52"/>
        <item x="382"/>
        <item x="19"/>
        <item x="415"/>
        <item x="429"/>
        <item x="396"/>
        <item x="363"/>
        <item x="264"/>
        <item x="297"/>
        <item x="231"/>
        <item x="330"/>
        <item x="198"/>
        <item x="132"/>
        <item x="165"/>
        <item x="99"/>
        <item x="66"/>
        <item x="3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item="21" hier="-1"/>
  </pageFields>
  <dataFields count="1">
    <dataField name="Soma de Geração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3"/>
  <sheetViews>
    <sheetView showGridLines="0" tabSelected="1" workbookViewId="0">
      <selection sqref="A1:S463"/>
    </sheetView>
  </sheetViews>
  <sheetFormatPr defaultRowHeight="15" x14ac:dyDescent="0.25"/>
  <sheetData>
    <row r="1" spans="1:19" ht="24.75" x14ac:dyDescent="0.25">
      <c r="A1" t="s">
        <v>0</v>
      </c>
      <c r="B1" s="1" t="s">
        <v>1</v>
      </c>
      <c r="C1" s="1" t="s">
        <v>51</v>
      </c>
      <c r="D1" s="1" t="s">
        <v>35</v>
      </c>
      <c r="E1" s="1" t="s">
        <v>36</v>
      </c>
      <c r="F1" s="1" t="s">
        <v>37</v>
      </c>
      <c r="G1" s="2" t="s">
        <v>49</v>
      </c>
      <c r="H1" s="1" t="s">
        <v>50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</row>
    <row r="2" spans="1:19" x14ac:dyDescent="0.25">
      <c r="A2">
        <v>2024</v>
      </c>
      <c r="B2" s="3" t="s">
        <v>2</v>
      </c>
      <c r="C2" s="30">
        <v>183269.28298764423</v>
      </c>
      <c r="D2" s="4">
        <v>751335.48931343923</v>
      </c>
      <c r="E2" s="4">
        <v>421799.13697872014</v>
      </c>
      <c r="F2" s="4">
        <v>107654.0317694705</v>
      </c>
      <c r="G2" s="5">
        <v>70664.701730309011</v>
      </c>
      <c r="H2" s="4">
        <v>15766.83702019</v>
      </c>
      <c r="I2" s="4">
        <v>135450.70255878445</v>
      </c>
      <c r="J2" s="4">
        <v>37410.695887423281</v>
      </c>
      <c r="K2" s="4">
        <v>2899.7543303907732</v>
      </c>
      <c r="L2" s="4">
        <v>17290.408505422885</v>
      </c>
      <c r="M2" s="4">
        <v>3405.4758288912999</v>
      </c>
      <c r="N2" s="4">
        <v>10247.174544618716</v>
      </c>
      <c r="O2" s="4">
        <v>47792.044022743932</v>
      </c>
      <c r="P2" s="4">
        <v>1185.5040963759498</v>
      </c>
      <c r="Q2" s="4">
        <v>1114.4312335891284</v>
      </c>
      <c r="R2" s="4">
        <v>5276.104172850517</v>
      </c>
      <c r="S2" s="4">
        <v>8829.1099364779911</v>
      </c>
    </row>
    <row r="3" spans="1:19" x14ac:dyDescent="0.25">
      <c r="A3">
        <v>2024</v>
      </c>
      <c r="B3" s="3" t="s">
        <v>3</v>
      </c>
      <c r="C3" s="30">
        <v>14687.548992082919</v>
      </c>
      <c r="D3" s="4">
        <v>116800.01780609701</v>
      </c>
      <c r="E3" s="4">
        <v>101432.52970904899</v>
      </c>
      <c r="F3" s="4">
        <v>2.8429477753213864E-2</v>
      </c>
      <c r="G3" s="5">
        <v>2748.656678152865</v>
      </c>
      <c r="H3" s="4">
        <v>0</v>
      </c>
      <c r="I3" s="4">
        <v>12618.802989417392</v>
      </c>
      <c r="J3" s="4">
        <v>316.206855439268</v>
      </c>
      <c r="K3" s="4">
        <v>33.588650777039781</v>
      </c>
      <c r="L3" s="4">
        <v>0</v>
      </c>
      <c r="M3" s="4">
        <v>355.79148390047686</v>
      </c>
      <c r="N3" s="4">
        <v>607.69512693540264</v>
      </c>
      <c r="O3" s="4">
        <v>8241.1905522883717</v>
      </c>
      <c r="P3" s="4">
        <v>0</v>
      </c>
      <c r="Q3" s="4">
        <v>115.88106075164573</v>
      </c>
      <c r="R3" s="4">
        <v>2874.1089396357625</v>
      </c>
      <c r="S3" s="4">
        <v>74.340319689424604</v>
      </c>
    </row>
    <row r="4" spans="1:19" x14ac:dyDescent="0.25">
      <c r="A4">
        <v>2024</v>
      </c>
      <c r="B4" s="6" t="s">
        <v>4</v>
      </c>
      <c r="C4" s="31">
        <v>1940.3225028068548</v>
      </c>
      <c r="D4" s="7">
        <v>30566.711022782336</v>
      </c>
      <c r="E4" s="7">
        <v>30050.656447466808</v>
      </c>
      <c r="F4" s="7">
        <v>0</v>
      </c>
      <c r="G4" s="8">
        <v>468.80736223427112</v>
      </c>
      <c r="H4" s="7">
        <v>0</v>
      </c>
      <c r="I4" s="7">
        <v>47.247213081255026</v>
      </c>
      <c r="J4" s="7">
        <v>0</v>
      </c>
      <c r="K4" s="7">
        <v>5.0224997386378352</v>
      </c>
      <c r="L4" s="7">
        <v>0</v>
      </c>
      <c r="M4" s="7">
        <v>27.832360222619986</v>
      </c>
      <c r="N4" s="7">
        <v>0</v>
      </c>
      <c r="O4" s="7">
        <v>0</v>
      </c>
      <c r="P4" s="7">
        <v>0</v>
      </c>
      <c r="Q4" s="7">
        <v>0</v>
      </c>
      <c r="R4" s="7">
        <v>14.3923531199972</v>
      </c>
      <c r="S4" s="7">
        <v>0</v>
      </c>
    </row>
    <row r="5" spans="1:19" x14ac:dyDescent="0.25">
      <c r="A5">
        <v>2024</v>
      </c>
      <c r="B5" s="6" t="s">
        <v>5</v>
      </c>
      <c r="C5" s="31">
        <v>699.32549462619249</v>
      </c>
      <c r="D5" s="7">
        <v>342.22972534118298</v>
      </c>
      <c r="E5" s="7">
        <v>0</v>
      </c>
      <c r="F5" s="7">
        <v>0</v>
      </c>
      <c r="G5" s="8">
        <v>108.83270213820512</v>
      </c>
      <c r="H5" s="7">
        <v>0</v>
      </c>
      <c r="I5" s="7">
        <v>233.39702320297786</v>
      </c>
      <c r="J5" s="7">
        <v>0</v>
      </c>
      <c r="K5" s="7">
        <v>2.6220761629778648</v>
      </c>
      <c r="L5" s="7">
        <v>0</v>
      </c>
      <c r="M5" s="7">
        <v>8.7106255485933595</v>
      </c>
      <c r="N5" s="7">
        <v>0</v>
      </c>
      <c r="O5" s="7">
        <v>0</v>
      </c>
      <c r="P5" s="7">
        <v>0</v>
      </c>
      <c r="Q5" s="7">
        <v>0</v>
      </c>
      <c r="R5" s="7">
        <v>222.06432149140664</v>
      </c>
      <c r="S5" s="7">
        <v>0</v>
      </c>
    </row>
    <row r="6" spans="1:19" x14ac:dyDescent="0.25">
      <c r="A6">
        <v>2024</v>
      </c>
      <c r="B6" s="6" t="s">
        <v>6</v>
      </c>
      <c r="C6" s="31">
        <v>2840.6739118584023</v>
      </c>
      <c r="D6" s="7">
        <v>10281.579333421767</v>
      </c>
      <c r="E6" s="7">
        <v>799.80194276788541</v>
      </c>
      <c r="F6" s="7">
        <v>0</v>
      </c>
      <c r="G6" s="8">
        <v>213.78679616383383</v>
      </c>
      <c r="H6" s="7">
        <v>0</v>
      </c>
      <c r="I6" s="7">
        <v>9267.9905944900474</v>
      </c>
      <c r="J6" s="7">
        <v>16.224056205195897</v>
      </c>
      <c r="K6" s="7">
        <v>5.8173455359336019</v>
      </c>
      <c r="L6" s="7">
        <v>0</v>
      </c>
      <c r="M6" s="7">
        <v>5.2441523259557297</v>
      </c>
      <c r="N6" s="7">
        <v>0</v>
      </c>
      <c r="O6" s="7">
        <v>7423.2800322883713</v>
      </c>
      <c r="P6" s="7">
        <v>0</v>
      </c>
      <c r="Q6" s="7">
        <v>0.32392943318983952</v>
      </c>
      <c r="R6" s="7">
        <v>1817.1010787014009</v>
      </c>
      <c r="S6" s="7">
        <v>0</v>
      </c>
    </row>
    <row r="7" spans="1:19" x14ac:dyDescent="0.25">
      <c r="A7">
        <v>2024</v>
      </c>
      <c r="B7" s="6" t="s">
        <v>7</v>
      </c>
      <c r="C7" s="31">
        <v>819.24029053477432</v>
      </c>
      <c r="D7" s="7">
        <v>1666.98110758911</v>
      </c>
      <c r="E7" s="7">
        <v>32.098010000000002</v>
      </c>
      <c r="F7" s="7">
        <v>0</v>
      </c>
      <c r="G7" s="8">
        <v>81.158337589109877</v>
      </c>
      <c r="H7" s="7">
        <v>0</v>
      </c>
      <c r="I7" s="7">
        <v>1553.7247600000001</v>
      </c>
      <c r="J7" s="7">
        <v>0</v>
      </c>
      <c r="K7" s="7">
        <v>0</v>
      </c>
      <c r="L7" s="7">
        <v>0</v>
      </c>
      <c r="M7" s="7">
        <v>294.55723999999998</v>
      </c>
      <c r="N7" s="7">
        <v>0</v>
      </c>
      <c r="O7" s="7">
        <v>817.91051999999991</v>
      </c>
      <c r="P7" s="7">
        <v>0</v>
      </c>
      <c r="Q7" s="7">
        <v>0</v>
      </c>
      <c r="R7" s="7">
        <v>441.25699999999995</v>
      </c>
      <c r="S7" s="7">
        <v>0</v>
      </c>
    </row>
    <row r="8" spans="1:19" x14ac:dyDescent="0.25">
      <c r="A8">
        <v>2024</v>
      </c>
      <c r="B8" s="6" t="s">
        <v>8</v>
      </c>
      <c r="C8" s="31">
        <v>5922.7587097940777</v>
      </c>
      <c r="D8" s="7">
        <v>57981.048812822839</v>
      </c>
      <c r="E8" s="7">
        <v>55554.605141356667</v>
      </c>
      <c r="F8" s="7">
        <v>2.8429477753213864E-2</v>
      </c>
      <c r="G8" s="8">
        <v>1237.1793928430675</v>
      </c>
      <c r="H8" s="7">
        <v>0</v>
      </c>
      <c r="I8" s="7">
        <v>1189.2358491453454</v>
      </c>
      <c r="J8" s="7">
        <v>40.397899950937777</v>
      </c>
      <c r="K8" s="7">
        <v>20.126729339490481</v>
      </c>
      <c r="L8" s="7">
        <v>0</v>
      </c>
      <c r="M8" s="7">
        <v>13.541515617634271</v>
      </c>
      <c r="N8" s="7">
        <v>607.69512693540264</v>
      </c>
      <c r="O8" s="7">
        <v>0</v>
      </c>
      <c r="P8" s="7">
        <v>0</v>
      </c>
      <c r="Q8" s="7">
        <v>115.55713131845589</v>
      </c>
      <c r="R8" s="7">
        <v>317.57712767999999</v>
      </c>
      <c r="S8" s="7">
        <v>74.34031830342461</v>
      </c>
    </row>
    <row r="9" spans="1:19" x14ac:dyDescent="0.25">
      <c r="A9">
        <v>2024</v>
      </c>
      <c r="B9" s="6" t="s">
        <v>9</v>
      </c>
      <c r="C9" s="31">
        <v>870.10134489550467</v>
      </c>
      <c r="D9" s="7">
        <v>3144.8353586618096</v>
      </c>
      <c r="E9" s="7">
        <v>2990.8484383129999</v>
      </c>
      <c r="F9" s="7">
        <v>0</v>
      </c>
      <c r="G9" s="8">
        <v>92.497796905852425</v>
      </c>
      <c r="H9" s="7">
        <v>0</v>
      </c>
      <c r="I9" s="7">
        <v>61.489123442957613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61.489123442957613</v>
      </c>
      <c r="S9" s="7">
        <v>0</v>
      </c>
    </row>
    <row r="10" spans="1:19" x14ac:dyDescent="0.25">
      <c r="A10">
        <v>2024</v>
      </c>
      <c r="B10" s="6" t="s">
        <v>10</v>
      </c>
      <c r="C10" s="31">
        <v>1595.1267375671123</v>
      </c>
      <c r="D10" s="7">
        <v>12816.632445477953</v>
      </c>
      <c r="E10" s="7">
        <v>12004.51972914462</v>
      </c>
      <c r="F10" s="7">
        <v>0</v>
      </c>
      <c r="G10" s="8">
        <v>546.39429027852543</v>
      </c>
      <c r="H10" s="7">
        <v>0</v>
      </c>
      <c r="I10" s="7">
        <v>265.71842605480788</v>
      </c>
      <c r="J10" s="7">
        <v>259.58489928313435</v>
      </c>
      <c r="K10" s="7">
        <v>0</v>
      </c>
      <c r="L10" s="7">
        <v>0</v>
      </c>
      <c r="M10" s="7">
        <v>5.9055901856735264</v>
      </c>
      <c r="N10" s="7">
        <v>0</v>
      </c>
      <c r="O10" s="7">
        <v>0</v>
      </c>
      <c r="P10" s="7">
        <v>0</v>
      </c>
      <c r="Q10" s="7">
        <v>0</v>
      </c>
      <c r="R10" s="7">
        <v>0.22793520000000003</v>
      </c>
      <c r="S10" s="7">
        <v>1.3860000000000002E-6</v>
      </c>
    </row>
    <row r="11" spans="1:19" x14ac:dyDescent="0.25">
      <c r="A11">
        <v>2024</v>
      </c>
      <c r="B11" s="3" t="s">
        <v>11</v>
      </c>
      <c r="C11" s="30">
        <v>38161.605843453064</v>
      </c>
      <c r="D11" s="4">
        <v>181766.02982407078</v>
      </c>
      <c r="E11" s="4">
        <v>33799.608043184096</v>
      </c>
      <c r="F11" s="4">
        <v>101076.28069642684</v>
      </c>
      <c r="G11" s="5">
        <v>25699.521866795032</v>
      </c>
      <c r="H11" s="4">
        <v>0</v>
      </c>
      <c r="I11" s="4">
        <v>21190.619217664811</v>
      </c>
      <c r="J11" s="4">
        <v>2702.8181869109326</v>
      </c>
      <c r="K11" s="4">
        <v>149.76590387636051</v>
      </c>
      <c r="L11" s="4">
        <v>3742.2899452792358</v>
      </c>
      <c r="M11" s="4">
        <v>547.56330563294807</v>
      </c>
      <c r="N11" s="4">
        <v>2222.1389988061646</v>
      </c>
      <c r="O11" s="4">
        <v>8715.1823229484307</v>
      </c>
      <c r="P11" s="4">
        <v>654.93291997972131</v>
      </c>
      <c r="Q11" s="4">
        <v>415.59370861050394</v>
      </c>
      <c r="R11" s="4">
        <v>76.906645620787145</v>
      </c>
      <c r="S11" s="4">
        <v>1963.4272799997239</v>
      </c>
    </row>
    <row r="12" spans="1:19" x14ac:dyDescent="0.25">
      <c r="A12">
        <v>2024</v>
      </c>
      <c r="B12" s="6" t="s">
        <v>12</v>
      </c>
      <c r="C12" s="31">
        <v>5312.5742274982413</v>
      </c>
      <c r="D12" s="7">
        <v>15699.786351271719</v>
      </c>
      <c r="E12" s="7">
        <v>2938.7386184525003</v>
      </c>
      <c r="F12" s="7">
        <v>1802.6443064412615</v>
      </c>
      <c r="G12" s="8">
        <v>879.26936439980864</v>
      </c>
      <c r="H12" s="7">
        <v>0</v>
      </c>
      <c r="I12" s="7">
        <v>10079.134061978149</v>
      </c>
      <c r="J12" s="7">
        <v>14.27716946057239</v>
      </c>
      <c r="K12" s="7">
        <v>33.924132295934974</v>
      </c>
      <c r="L12" s="7">
        <v>1559.9529219179103</v>
      </c>
      <c r="M12" s="7">
        <v>197.22149003655204</v>
      </c>
      <c r="N12" s="7">
        <v>741.95786090621755</v>
      </c>
      <c r="O12" s="7">
        <v>7336.3859530440004</v>
      </c>
      <c r="P12" s="7">
        <v>0</v>
      </c>
      <c r="Q12" s="7">
        <v>165.13954159099433</v>
      </c>
      <c r="R12" s="7">
        <v>4.2558813197699088</v>
      </c>
      <c r="S12" s="7">
        <v>26.019111406198611</v>
      </c>
    </row>
    <row r="13" spans="1:19" x14ac:dyDescent="0.25">
      <c r="A13">
        <v>2024</v>
      </c>
      <c r="B13" s="9" t="s">
        <v>13</v>
      </c>
      <c r="C13" s="32">
        <v>2618.3804784592694</v>
      </c>
      <c r="D13" s="8">
        <v>20730.980423018384</v>
      </c>
      <c r="E13" s="8">
        <v>556.23690410691893</v>
      </c>
      <c r="F13" s="8">
        <v>15897.989297684006</v>
      </c>
      <c r="G13" s="8">
        <v>4189.7739700599222</v>
      </c>
      <c r="H13" s="8">
        <v>0</v>
      </c>
      <c r="I13" s="8">
        <v>86.980251167538256</v>
      </c>
      <c r="J13" s="8">
        <v>85.987497887538254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0.99275328000000029</v>
      </c>
      <c r="S13" s="8">
        <v>0</v>
      </c>
    </row>
    <row r="14" spans="1:19" x14ac:dyDescent="0.25">
      <c r="A14">
        <v>2024</v>
      </c>
      <c r="B14" s="6" t="s">
        <v>14</v>
      </c>
      <c r="C14" s="31">
        <v>6091.1078112571749</v>
      </c>
      <c r="D14" s="7">
        <v>14194.10906954492</v>
      </c>
      <c r="E14" s="7">
        <v>0</v>
      </c>
      <c r="F14" s="7">
        <v>7288.3787750264</v>
      </c>
      <c r="G14" s="8">
        <v>3830.9541086985473</v>
      </c>
      <c r="H14" s="7">
        <v>0</v>
      </c>
      <c r="I14" s="7">
        <v>3074.7761858199733</v>
      </c>
      <c r="J14" s="7">
        <v>0.18214502400000002</v>
      </c>
      <c r="K14" s="7">
        <v>0</v>
      </c>
      <c r="L14" s="7">
        <v>0</v>
      </c>
      <c r="M14" s="7">
        <v>1.271608033032851</v>
      </c>
      <c r="N14" s="7">
        <v>1480.1811378999473</v>
      </c>
      <c r="O14" s="7">
        <v>126.53494709106572</v>
      </c>
      <c r="P14" s="7">
        <v>654.93291997972131</v>
      </c>
      <c r="Q14" s="7">
        <v>59.583627127343277</v>
      </c>
      <c r="R14" s="7">
        <v>6.2160286738286583</v>
      </c>
      <c r="S14" s="7">
        <v>745.873771991034</v>
      </c>
    </row>
    <row r="15" spans="1:19" x14ac:dyDescent="0.25">
      <c r="A15">
        <v>2024</v>
      </c>
      <c r="B15" s="6" t="s">
        <v>15</v>
      </c>
      <c r="C15" s="31">
        <v>2678.5954897927313</v>
      </c>
      <c r="D15" s="7">
        <v>34949.588773392141</v>
      </c>
      <c r="E15" s="7">
        <v>13.232181839999999</v>
      </c>
      <c r="F15" s="7">
        <v>31189.657601816267</v>
      </c>
      <c r="G15" s="8">
        <v>3439.4381975631541</v>
      </c>
      <c r="H15" s="7">
        <v>0</v>
      </c>
      <c r="I15" s="7">
        <v>307.26079217271842</v>
      </c>
      <c r="J15" s="7">
        <v>197.93348570338992</v>
      </c>
      <c r="K15" s="7">
        <v>0</v>
      </c>
      <c r="L15" s="7">
        <v>0</v>
      </c>
      <c r="M15" s="7">
        <v>0</v>
      </c>
      <c r="N15" s="7">
        <v>0</v>
      </c>
      <c r="O15" s="7">
        <v>102.84139964512275</v>
      </c>
      <c r="P15" s="7">
        <v>0</v>
      </c>
      <c r="Q15" s="7">
        <v>0</v>
      </c>
      <c r="R15" s="7">
        <v>6.4859068242057765</v>
      </c>
      <c r="S15" s="7">
        <v>0</v>
      </c>
    </row>
    <row r="16" spans="1:19" x14ac:dyDescent="0.25">
      <c r="A16">
        <v>2024</v>
      </c>
      <c r="B16" s="6" t="s">
        <v>16</v>
      </c>
      <c r="C16" s="31">
        <v>2928.7023558100982</v>
      </c>
      <c r="D16" s="7">
        <v>6391.5811783966528</v>
      </c>
      <c r="E16" s="7">
        <v>4.0660000000000005E-6</v>
      </c>
      <c r="F16" s="7">
        <v>4049.2136907639997</v>
      </c>
      <c r="G16" s="8">
        <v>1976.105792305691</v>
      </c>
      <c r="H16" s="7">
        <v>0</v>
      </c>
      <c r="I16" s="7">
        <v>366.26169126096227</v>
      </c>
      <c r="J16" s="7">
        <v>281.83810143752441</v>
      </c>
      <c r="K16" s="7">
        <v>0</v>
      </c>
      <c r="L16" s="7">
        <v>0</v>
      </c>
      <c r="M16" s="7">
        <v>47.218731974437837</v>
      </c>
      <c r="N16" s="7">
        <v>0</v>
      </c>
      <c r="O16" s="7">
        <v>0</v>
      </c>
      <c r="P16" s="7">
        <v>0</v>
      </c>
      <c r="Q16" s="7">
        <v>36.384865978173828</v>
      </c>
      <c r="R16" s="7">
        <v>0.81999187082616976</v>
      </c>
      <c r="S16" s="7">
        <v>0</v>
      </c>
    </row>
    <row r="17" spans="1:19" x14ac:dyDescent="0.25">
      <c r="A17">
        <v>2024</v>
      </c>
      <c r="B17" s="6" t="s">
        <v>17</v>
      </c>
      <c r="C17" s="31">
        <v>6206.5289323052502</v>
      </c>
      <c r="D17" s="7">
        <v>12288.345164762211</v>
      </c>
      <c r="E17" s="7">
        <v>2358.4993685940531</v>
      </c>
      <c r="F17" s="7">
        <v>4269.8657591280089</v>
      </c>
      <c r="G17" s="8">
        <v>3863.289672742203</v>
      </c>
      <c r="H17" s="7">
        <v>0</v>
      </c>
      <c r="I17" s="7">
        <v>1796.6903642979476</v>
      </c>
      <c r="J17" s="7">
        <v>900.11326166350864</v>
      </c>
      <c r="K17" s="7">
        <v>0</v>
      </c>
      <c r="L17" s="7">
        <v>0</v>
      </c>
      <c r="M17" s="7">
        <v>200.44235170292538</v>
      </c>
      <c r="N17" s="7">
        <v>0</v>
      </c>
      <c r="O17" s="7">
        <v>230.76217047866101</v>
      </c>
      <c r="P17" s="7">
        <v>0</v>
      </c>
      <c r="Q17" s="7">
        <v>71.37337608825942</v>
      </c>
      <c r="R17" s="7">
        <v>47.418238588345474</v>
      </c>
      <c r="S17" s="7">
        <v>346.58096577624752</v>
      </c>
    </row>
    <row r="18" spans="1:19" x14ac:dyDescent="0.25">
      <c r="A18">
        <v>2024</v>
      </c>
      <c r="B18" s="6" t="s">
        <v>18</v>
      </c>
      <c r="C18" s="31">
        <v>2158.7047350253579</v>
      </c>
      <c r="D18" s="7">
        <v>12170.788277635736</v>
      </c>
      <c r="E18" s="7">
        <v>10551.443001359776</v>
      </c>
      <c r="F18" s="7">
        <v>0</v>
      </c>
      <c r="G18" s="8">
        <v>516.47717841533586</v>
      </c>
      <c r="H18" s="7">
        <v>0</v>
      </c>
      <c r="I18" s="7">
        <v>1102.8680978606251</v>
      </c>
      <c r="J18" s="7">
        <v>1046.0290458137129</v>
      </c>
      <c r="K18" s="7">
        <v>0</v>
      </c>
      <c r="L18" s="7">
        <v>0</v>
      </c>
      <c r="M18" s="7">
        <v>18.371771136</v>
      </c>
      <c r="N18" s="7">
        <v>0</v>
      </c>
      <c r="O18" s="7">
        <v>38.325368910912211</v>
      </c>
      <c r="P18" s="7">
        <v>0</v>
      </c>
      <c r="Q18" s="7">
        <v>0</v>
      </c>
      <c r="R18" s="7">
        <v>0.14191200000000004</v>
      </c>
      <c r="S18" s="7">
        <v>0</v>
      </c>
    </row>
    <row r="19" spans="1:19" x14ac:dyDescent="0.25">
      <c r="A19">
        <v>2024</v>
      </c>
      <c r="B19" s="6" t="s">
        <v>19</v>
      </c>
      <c r="C19" s="31">
        <v>1644.6575903936857</v>
      </c>
      <c r="D19" s="7">
        <v>6234.8374857663375</v>
      </c>
      <c r="E19" s="7">
        <v>5601.943329536457</v>
      </c>
      <c r="F19" s="7">
        <v>58.080886999000001</v>
      </c>
      <c r="G19" s="8">
        <v>265.46939215435287</v>
      </c>
      <c r="H19" s="7">
        <v>0</v>
      </c>
      <c r="I19" s="7">
        <v>309.34387707652814</v>
      </c>
      <c r="J19" s="7">
        <v>122.64315606405953</v>
      </c>
      <c r="K19" s="7">
        <v>1.7459819753771524</v>
      </c>
      <c r="L19" s="7">
        <v>0</v>
      </c>
      <c r="M19" s="7">
        <v>0</v>
      </c>
      <c r="N19" s="7">
        <v>0</v>
      </c>
      <c r="O19" s="7">
        <v>181.90832639709146</v>
      </c>
      <c r="P19" s="7">
        <v>0</v>
      </c>
      <c r="Q19" s="7">
        <v>0</v>
      </c>
      <c r="R19" s="7">
        <v>3.0464126400000011</v>
      </c>
      <c r="S19" s="7">
        <v>0</v>
      </c>
    </row>
    <row r="20" spans="1:19" x14ac:dyDescent="0.25">
      <c r="A20">
        <v>2024</v>
      </c>
      <c r="B20" s="6" t="s">
        <v>20</v>
      </c>
      <c r="C20" s="31">
        <v>8522.3542229112572</v>
      </c>
      <c r="D20" s="7">
        <v>59106.013100282675</v>
      </c>
      <c r="E20" s="7">
        <v>11779.514635228394</v>
      </c>
      <c r="F20" s="7">
        <v>36520.450378567897</v>
      </c>
      <c r="G20" s="8">
        <v>6738.7441904560183</v>
      </c>
      <c r="H20" s="7">
        <v>0</v>
      </c>
      <c r="I20" s="7">
        <v>4067.3038960303661</v>
      </c>
      <c r="J20" s="7">
        <v>53.814323856626864</v>
      </c>
      <c r="K20" s="7">
        <v>114.09578960504838</v>
      </c>
      <c r="L20" s="7">
        <v>2182.3370233613255</v>
      </c>
      <c r="M20" s="7">
        <v>83.037352749999997</v>
      </c>
      <c r="N20" s="7">
        <v>0</v>
      </c>
      <c r="O20" s="7">
        <v>698.42415738157729</v>
      </c>
      <c r="P20" s="7">
        <v>0</v>
      </c>
      <c r="Q20" s="7">
        <v>83.112297825733108</v>
      </c>
      <c r="R20" s="7">
        <v>7.5295204238111513</v>
      </c>
      <c r="S20" s="7">
        <v>844.95343082624379</v>
      </c>
    </row>
    <row r="21" spans="1:19" x14ac:dyDescent="0.25">
      <c r="A21">
        <v>2024</v>
      </c>
      <c r="B21" s="3" t="s">
        <v>21</v>
      </c>
      <c r="C21" s="30">
        <v>82259.385540711737</v>
      </c>
      <c r="D21" s="4">
        <v>206611.23852095206</v>
      </c>
      <c r="E21" s="4">
        <v>93046.735144290287</v>
      </c>
      <c r="F21" s="4">
        <v>54.157878390964363</v>
      </c>
      <c r="G21" s="5">
        <v>26595.362345126148</v>
      </c>
      <c r="H21" s="4">
        <v>15766.83702019</v>
      </c>
      <c r="I21" s="4">
        <v>71148.146132954658</v>
      </c>
      <c r="J21" s="4">
        <v>24909.915001027701</v>
      </c>
      <c r="K21" s="4">
        <v>568.42977853520347</v>
      </c>
      <c r="L21" s="4">
        <v>5142.987618165017</v>
      </c>
      <c r="M21" s="4">
        <v>1737.717375751562</v>
      </c>
      <c r="N21" s="4">
        <v>0</v>
      </c>
      <c r="O21" s="4">
        <v>30040.731946588647</v>
      </c>
      <c r="P21" s="4">
        <v>530.57117639622857</v>
      </c>
      <c r="Q21" s="4">
        <v>225.03037867752488</v>
      </c>
      <c r="R21" s="4">
        <v>2191.4491593850234</v>
      </c>
      <c r="S21" s="4">
        <v>5801.3136984277589</v>
      </c>
    </row>
    <row r="22" spans="1:19" x14ac:dyDescent="0.25">
      <c r="A22">
        <v>2024</v>
      </c>
      <c r="B22" s="6" t="s">
        <v>22</v>
      </c>
      <c r="C22" s="31">
        <v>15997.960965614429</v>
      </c>
      <c r="D22" s="7">
        <v>73477.926863525528</v>
      </c>
      <c r="E22" s="7">
        <v>48350.009732187085</v>
      </c>
      <c r="F22" s="7">
        <v>0.25846780306370515</v>
      </c>
      <c r="G22" s="8">
        <v>16433.183225736815</v>
      </c>
      <c r="H22" s="7">
        <v>0</v>
      </c>
      <c r="I22" s="7">
        <v>8694.4754377985646</v>
      </c>
      <c r="J22" s="7">
        <v>5307.9308284196641</v>
      </c>
      <c r="K22" s="7">
        <v>155.97976736375895</v>
      </c>
      <c r="L22" s="7">
        <v>974.52507437341126</v>
      </c>
      <c r="M22" s="7">
        <v>840.50138599224351</v>
      </c>
      <c r="N22" s="7">
        <v>0</v>
      </c>
      <c r="O22" s="7">
        <v>400.58704053450623</v>
      </c>
      <c r="P22" s="7">
        <v>124.54203740623501</v>
      </c>
      <c r="Q22" s="7">
        <v>76.053969680938451</v>
      </c>
      <c r="R22" s="7">
        <v>20.582005961999997</v>
      </c>
      <c r="S22" s="7">
        <v>793.77332806580694</v>
      </c>
    </row>
    <row r="23" spans="1:19" x14ac:dyDescent="0.25">
      <c r="A23">
        <v>2024</v>
      </c>
      <c r="B23" s="6" t="s">
        <v>23</v>
      </c>
      <c r="C23" s="31">
        <v>3724.2513915450531</v>
      </c>
      <c r="D23" s="7">
        <v>10181.643680136243</v>
      </c>
      <c r="E23" s="7">
        <v>2126.9589603498266</v>
      </c>
      <c r="F23" s="7">
        <v>0.12671349536659723</v>
      </c>
      <c r="G23" s="8">
        <v>988.91249227136677</v>
      </c>
      <c r="H23" s="7">
        <v>0</v>
      </c>
      <c r="I23" s="7">
        <v>7065.645514019684</v>
      </c>
      <c r="J23" s="7">
        <v>197.19862546083635</v>
      </c>
      <c r="K23" s="7">
        <v>44.741206862735446</v>
      </c>
      <c r="L23" s="7">
        <v>891.59816257799912</v>
      </c>
      <c r="M23" s="7">
        <v>63.296629544618504</v>
      </c>
      <c r="N23" s="7">
        <v>0</v>
      </c>
      <c r="O23" s="7">
        <v>3320.6966596016309</v>
      </c>
      <c r="P23" s="7">
        <v>386.92090488995416</v>
      </c>
      <c r="Q23" s="7">
        <v>36.985648871801544</v>
      </c>
      <c r="R23" s="7">
        <v>463.43860217006403</v>
      </c>
      <c r="S23" s="7">
        <v>1660.7690740400449</v>
      </c>
    </row>
    <row r="24" spans="1:19" x14ac:dyDescent="0.25">
      <c r="A24">
        <v>2024</v>
      </c>
      <c r="B24" s="6" t="s">
        <v>24</v>
      </c>
      <c r="C24" s="31">
        <v>13832.18827971614</v>
      </c>
      <c r="D24" s="7">
        <v>51139.632651121778</v>
      </c>
      <c r="E24" s="7">
        <v>6332.026752397499</v>
      </c>
      <c r="F24" s="7">
        <v>53.515338247420921</v>
      </c>
      <c r="G24" s="8">
        <v>1475.5343739795289</v>
      </c>
      <c r="H24" s="7">
        <v>15766.83702019</v>
      </c>
      <c r="I24" s="7">
        <v>27511.719166307332</v>
      </c>
      <c r="J24" s="7">
        <v>663.86099727604881</v>
      </c>
      <c r="K24" s="7">
        <v>89.663568874388048</v>
      </c>
      <c r="L24" s="7">
        <v>0</v>
      </c>
      <c r="M24" s="7">
        <v>422.66554781120379</v>
      </c>
      <c r="N24" s="7">
        <v>0</v>
      </c>
      <c r="O24" s="7">
        <v>22823.569080144276</v>
      </c>
      <c r="P24" s="7">
        <v>19.108234100039443</v>
      </c>
      <c r="Q24" s="7">
        <v>5.4313380693521456</v>
      </c>
      <c r="R24" s="7">
        <v>1413.6804397404824</v>
      </c>
      <c r="S24" s="7">
        <v>2073.7399602915393</v>
      </c>
    </row>
    <row r="25" spans="1:19" x14ac:dyDescent="0.25">
      <c r="A25">
        <v>2024</v>
      </c>
      <c r="B25" s="6" t="s">
        <v>25</v>
      </c>
      <c r="C25" s="31">
        <v>48704.984903836121</v>
      </c>
      <c r="D25" s="7">
        <v>71812.035326168523</v>
      </c>
      <c r="E25" s="7">
        <v>36237.73969935588</v>
      </c>
      <c r="F25" s="7">
        <v>0.25735884511313811</v>
      </c>
      <c r="G25" s="8">
        <v>7697.7322531384389</v>
      </c>
      <c r="H25" s="7">
        <v>0</v>
      </c>
      <c r="I25" s="7">
        <v>27876.306014829082</v>
      </c>
      <c r="J25" s="7">
        <v>18740.92454987115</v>
      </c>
      <c r="K25" s="7">
        <v>278.045235434321</v>
      </c>
      <c r="L25" s="7">
        <v>3276.8643812136065</v>
      </c>
      <c r="M25" s="7">
        <v>411.25381240349611</v>
      </c>
      <c r="N25" s="7">
        <v>0</v>
      </c>
      <c r="O25" s="7">
        <v>3495.8791663082338</v>
      </c>
      <c r="P25" s="7">
        <v>0</v>
      </c>
      <c r="Q25" s="7">
        <v>106.55942205543273</v>
      </c>
      <c r="R25" s="7">
        <v>293.74811151247707</v>
      </c>
      <c r="S25" s="7">
        <v>1273.031336030368</v>
      </c>
    </row>
    <row r="26" spans="1:19" x14ac:dyDescent="0.25">
      <c r="A26">
        <v>2024</v>
      </c>
      <c r="B26" s="3" t="s">
        <v>26</v>
      </c>
      <c r="C26" s="30">
        <v>30637.413695485975</v>
      </c>
      <c r="D26" s="4">
        <v>165347.10615135732</v>
      </c>
      <c r="E26" s="4">
        <v>132656.68010943494</v>
      </c>
      <c r="F26" s="4">
        <v>6523.5261514274061</v>
      </c>
      <c r="G26" s="5">
        <v>8977.8719351899654</v>
      </c>
      <c r="H26" s="4">
        <v>0</v>
      </c>
      <c r="I26" s="4">
        <v>17189.02795530501</v>
      </c>
      <c r="J26" s="4">
        <v>1706.3332984695553</v>
      </c>
      <c r="K26" s="4">
        <v>1558.1699531160345</v>
      </c>
      <c r="L26" s="4">
        <v>4299.9689728701824</v>
      </c>
      <c r="M26" s="4">
        <v>434.34096872515772</v>
      </c>
      <c r="N26" s="4">
        <v>7417.3404188771492</v>
      </c>
      <c r="O26" s="4">
        <v>590.86837741234297</v>
      </c>
      <c r="P26" s="4">
        <v>0</v>
      </c>
      <c r="Q26" s="4">
        <v>165.52570508694851</v>
      </c>
      <c r="R26" s="4">
        <v>113.01951551217647</v>
      </c>
      <c r="S26" s="4">
        <v>903.46074523546031</v>
      </c>
    </row>
    <row r="27" spans="1:19" x14ac:dyDescent="0.25">
      <c r="A27">
        <v>2024</v>
      </c>
      <c r="B27" s="6" t="s">
        <v>27</v>
      </c>
      <c r="C27" s="31">
        <v>10606.063934221023</v>
      </c>
      <c r="D27" s="7">
        <v>90011.235595518025</v>
      </c>
      <c r="E27" s="7">
        <v>80047.845312470672</v>
      </c>
      <c r="F27" s="7">
        <v>20.59036347152318</v>
      </c>
      <c r="G27" s="8">
        <v>3712.2767600959928</v>
      </c>
      <c r="H27" s="7">
        <v>0</v>
      </c>
      <c r="I27" s="7">
        <v>6230.5231594798388</v>
      </c>
      <c r="J27" s="7">
        <v>1678.8828023963665</v>
      </c>
      <c r="K27" s="7">
        <v>1032.662173508144</v>
      </c>
      <c r="L27" s="7">
        <v>2679.451679617529</v>
      </c>
      <c r="M27" s="7">
        <v>213.43355363003661</v>
      </c>
      <c r="N27" s="7">
        <v>2.5828903874701603</v>
      </c>
      <c r="O27" s="7">
        <v>315.30381692287733</v>
      </c>
      <c r="P27" s="7">
        <v>0</v>
      </c>
      <c r="Q27" s="7">
        <v>64.0791773012551</v>
      </c>
      <c r="R27" s="7">
        <v>30.860970408625644</v>
      </c>
      <c r="S27" s="7">
        <v>213.26609530753348</v>
      </c>
    </row>
    <row r="28" spans="1:19" x14ac:dyDescent="0.25">
      <c r="A28">
        <v>2024</v>
      </c>
      <c r="B28" s="6" t="s">
        <v>28</v>
      </c>
      <c r="C28" s="31">
        <v>8369.7981794080824</v>
      </c>
      <c r="D28" s="7">
        <v>34475.727716960973</v>
      </c>
      <c r="E28" s="7">
        <v>27209.177187921199</v>
      </c>
      <c r="F28" s="7">
        <v>617.22058615420372</v>
      </c>
      <c r="G28" s="8">
        <v>1593.3137934043698</v>
      </c>
      <c r="H28" s="7">
        <v>0</v>
      </c>
      <c r="I28" s="7">
        <v>5056.0161494812</v>
      </c>
      <c r="J28" s="7">
        <v>27.239796021988607</v>
      </c>
      <c r="K28" s="7">
        <v>475.37218784744908</v>
      </c>
      <c r="L28" s="7">
        <v>452.31454865748356</v>
      </c>
      <c r="M28" s="7">
        <v>83.585375007300513</v>
      </c>
      <c r="N28" s="7">
        <v>3964.2467153275593</v>
      </c>
      <c r="O28" s="7">
        <v>10.323317776071752</v>
      </c>
      <c r="P28" s="7">
        <v>0</v>
      </c>
      <c r="Q28" s="7">
        <v>28.977250269302274</v>
      </c>
      <c r="R28" s="7">
        <v>13.956958574044823</v>
      </c>
      <c r="S28" s="7">
        <v>0</v>
      </c>
    </row>
    <row r="29" spans="1:19" x14ac:dyDescent="0.25">
      <c r="A29">
        <v>2024</v>
      </c>
      <c r="B29" s="6" t="s">
        <v>29</v>
      </c>
      <c r="C29" s="31">
        <v>11661.551581856871</v>
      </c>
      <c r="D29" s="7">
        <v>40860.142838878302</v>
      </c>
      <c r="E29" s="7">
        <v>25399.657609043057</v>
      </c>
      <c r="F29" s="7">
        <v>5885.7152018016795</v>
      </c>
      <c r="G29" s="8">
        <v>3672.2813816896009</v>
      </c>
      <c r="H29" s="7">
        <v>0</v>
      </c>
      <c r="I29" s="7">
        <v>5902.4886463439698</v>
      </c>
      <c r="J29" s="7">
        <v>0.21070005119999999</v>
      </c>
      <c r="K29" s="7">
        <v>50.135591760441557</v>
      </c>
      <c r="L29" s="7">
        <v>1168.2027445951701</v>
      </c>
      <c r="M29" s="7">
        <v>137.32204008782062</v>
      </c>
      <c r="N29" s="7">
        <v>3450.5108131621191</v>
      </c>
      <c r="O29" s="7">
        <v>265.24124271339389</v>
      </c>
      <c r="P29" s="7">
        <v>0</v>
      </c>
      <c r="Q29" s="7">
        <v>72.469277516391131</v>
      </c>
      <c r="R29" s="7">
        <v>68.201586529506002</v>
      </c>
      <c r="S29" s="7">
        <v>690.19464992792678</v>
      </c>
    </row>
    <row r="30" spans="1:19" x14ac:dyDescent="0.25">
      <c r="A30">
        <v>2024</v>
      </c>
      <c r="B30" s="3" t="s">
        <v>30</v>
      </c>
      <c r="C30" s="30">
        <v>17523.328915910526</v>
      </c>
      <c r="D30" s="4">
        <v>80811.097010962127</v>
      </c>
      <c r="E30" s="4">
        <v>60863.5839727618</v>
      </c>
      <c r="F30" s="4">
        <v>3.8613747547423347E-2</v>
      </c>
      <c r="G30" s="5">
        <v>6643.3681610101921</v>
      </c>
      <c r="H30" s="4">
        <v>0</v>
      </c>
      <c r="I30" s="4">
        <v>13304.106263442596</v>
      </c>
      <c r="J30" s="4">
        <v>7775.422545575826</v>
      </c>
      <c r="K30" s="4">
        <v>589.80004408613524</v>
      </c>
      <c r="L30" s="4">
        <v>4105.1619691084488</v>
      </c>
      <c r="M30" s="4">
        <v>330.06269488115493</v>
      </c>
      <c r="N30" s="4">
        <v>0</v>
      </c>
      <c r="O30" s="4">
        <v>204.07082350613669</v>
      </c>
      <c r="P30" s="4">
        <v>0</v>
      </c>
      <c r="Q30" s="4">
        <v>192.40038046250521</v>
      </c>
      <c r="R30" s="4">
        <v>20.619912696767358</v>
      </c>
      <c r="S30" s="4">
        <v>86.567893125621964</v>
      </c>
    </row>
    <row r="31" spans="1:19" x14ac:dyDescent="0.25">
      <c r="A31">
        <v>2024</v>
      </c>
      <c r="B31" s="6" t="s">
        <v>31</v>
      </c>
      <c r="C31" s="31">
        <v>2836.5744260995489</v>
      </c>
      <c r="D31" s="7">
        <v>25172.122109515527</v>
      </c>
      <c r="E31" s="7">
        <v>15493.685829046362</v>
      </c>
      <c r="F31" s="7">
        <v>0</v>
      </c>
      <c r="G31" s="8">
        <v>1617.6508895793884</v>
      </c>
      <c r="H31" s="7">
        <v>0</v>
      </c>
      <c r="I31" s="7">
        <v>8060.785390889776</v>
      </c>
      <c r="J31" s="7">
        <v>3509.0100370150831</v>
      </c>
      <c r="K31" s="7">
        <v>155.82267674742377</v>
      </c>
      <c r="L31" s="7">
        <v>4105.1619691084488</v>
      </c>
      <c r="M31" s="7">
        <v>115.86870549553001</v>
      </c>
      <c r="N31" s="7">
        <v>0</v>
      </c>
      <c r="O31" s="7">
        <v>172.77853057287439</v>
      </c>
      <c r="P31" s="7">
        <v>0</v>
      </c>
      <c r="Q31" s="7">
        <v>1.2395619679848053</v>
      </c>
      <c r="R31" s="7">
        <v>0.90390998243171627</v>
      </c>
      <c r="S31" s="7">
        <v>0</v>
      </c>
    </row>
    <row r="32" spans="1:19" x14ac:dyDescent="0.25">
      <c r="A32">
        <v>2024</v>
      </c>
      <c r="B32" s="6" t="s">
        <v>32</v>
      </c>
      <c r="C32" s="31">
        <v>4403.1557760978121</v>
      </c>
      <c r="D32" s="7">
        <v>21802.308172370544</v>
      </c>
      <c r="E32" s="7">
        <v>18138.069998864587</v>
      </c>
      <c r="F32" s="7">
        <v>0</v>
      </c>
      <c r="G32" s="8">
        <v>2462.6458664443153</v>
      </c>
      <c r="H32" s="7">
        <v>0</v>
      </c>
      <c r="I32" s="7">
        <v>1201.5923070616407</v>
      </c>
      <c r="J32" s="7">
        <v>601.99021739093405</v>
      </c>
      <c r="K32" s="7">
        <v>416.29584148949914</v>
      </c>
      <c r="L32" s="7">
        <v>0</v>
      </c>
      <c r="M32" s="7">
        <v>161.433493858872</v>
      </c>
      <c r="N32" s="7">
        <v>0</v>
      </c>
      <c r="O32" s="7">
        <v>10.250674595</v>
      </c>
      <c r="P32" s="7">
        <v>0</v>
      </c>
      <c r="Q32" s="7">
        <v>0</v>
      </c>
      <c r="R32" s="7">
        <v>11.62207972733564</v>
      </c>
      <c r="S32" s="7">
        <v>0</v>
      </c>
    </row>
    <row r="33" spans="1:19" x14ac:dyDescent="0.25">
      <c r="A33">
        <v>2024</v>
      </c>
      <c r="B33" s="6" t="s">
        <v>33</v>
      </c>
      <c r="C33" s="31">
        <v>7623.4516836651219</v>
      </c>
      <c r="D33" s="7">
        <v>33164.897124678886</v>
      </c>
      <c r="E33" s="7">
        <v>27144.155603795858</v>
      </c>
      <c r="F33" s="7">
        <v>3.8613747547423347E-2</v>
      </c>
      <c r="G33" s="8">
        <v>1981.061391239507</v>
      </c>
      <c r="H33" s="7">
        <v>0</v>
      </c>
      <c r="I33" s="7">
        <v>4039.641515895979</v>
      </c>
      <c r="J33" s="7">
        <v>3663.5746764546088</v>
      </c>
      <c r="K33" s="7">
        <v>17.681525849212303</v>
      </c>
      <c r="L33" s="7">
        <v>0</v>
      </c>
      <c r="M33" s="7">
        <v>52.760495526752948</v>
      </c>
      <c r="N33" s="7">
        <v>0</v>
      </c>
      <c r="O33" s="7">
        <v>21.04161833826231</v>
      </c>
      <c r="P33" s="7">
        <v>0</v>
      </c>
      <c r="Q33" s="7">
        <v>191.16081849452041</v>
      </c>
      <c r="R33" s="7">
        <v>6.854488106999999</v>
      </c>
      <c r="S33" s="7">
        <v>86.567893125621964</v>
      </c>
    </row>
    <row r="34" spans="1:19" x14ac:dyDescent="0.25">
      <c r="A34">
        <v>2024</v>
      </c>
      <c r="B34" s="6" t="s">
        <v>34</v>
      </c>
      <c r="C34" s="31">
        <v>2660.1470300480446</v>
      </c>
      <c r="D34" s="7">
        <v>671.76960439718198</v>
      </c>
      <c r="E34" s="7">
        <v>87.672541054999996</v>
      </c>
      <c r="F34" s="7">
        <v>0</v>
      </c>
      <c r="G34" s="8">
        <v>582.01001374698194</v>
      </c>
      <c r="H34" s="7">
        <v>0</v>
      </c>
      <c r="I34" s="7">
        <v>2.0870495952000003</v>
      </c>
      <c r="J34" s="7">
        <v>0.84761471519999998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1.2394348800000003</v>
      </c>
      <c r="S34" s="7">
        <v>0</v>
      </c>
    </row>
    <row r="35" spans="1:19" x14ac:dyDescent="0.25">
      <c r="A35">
        <v>2023</v>
      </c>
      <c r="B35" s="3" t="s">
        <v>2</v>
      </c>
      <c r="C35" s="30">
        <v>169697.08969212064</v>
      </c>
      <c r="D35" s="4">
        <v>708119.2373802592</v>
      </c>
      <c r="E35" s="4">
        <v>425996.08713442221</v>
      </c>
      <c r="F35" s="4">
        <v>95800.719248925205</v>
      </c>
      <c r="G35" s="5">
        <v>50632.887889101905</v>
      </c>
      <c r="H35" s="4">
        <v>14503.722891000001</v>
      </c>
      <c r="I35" s="4">
        <v>121185.82022135475</v>
      </c>
      <c r="J35" s="4">
        <v>36531.851243441946</v>
      </c>
      <c r="K35" s="4">
        <v>2206.464825908899</v>
      </c>
      <c r="L35" s="4">
        <v>15116.084534751059</v>
      </c>
      <c r="M35" s="4">
        <v>3546.1572201130425</v>
      </c>
      <c r="N35" s="4">
        <v>8769.720102388279</v>
      </c>
      <c r="O35" s="4">
        <v>38588.507494702208</v>
      </c>
      <c r="P35" s="4">
        <v>1328.3354739637161</v>
      </c>
      <c r="Q35" s="4">
        <v>1111.0565978958641</v>
      </c>
      <c r="R35" s="4">
        <v>4930.149848187767</v>
      </c>
      <c r="S35" s="4">
        <v>9057.4928800019497</v>
      </c>
    </row>
    <row r="36" spans="1:19" x14ac:dyDescent="0.25">
      <c r="A36">
        <v>2023</v>
      </c>
      <c r="B36" s="3" t="s">
        <v>3</v>
      </c>
      <c r="C36" s="30">
        <v>13081.986653432103</v>
      </c>
      <c r="D36" s="4">
        <v>118562.8072713211</v>
      </c>
      <c r="E36" s="4">
        <v>105166.93490429383</v>
      </c>
      <c r="F36" s="4">
        <v>5.4777470339013493E-2</v>
      </c>
      <c r="G36" s="5">
        <v>1875.9454361302032</v>
      </c>
      <c r="H36" s="4">
        <v>0</v>
      </c>
      <c r="I36" s="4">
        <v>11519.87215342673</v>
      </c>
      <c r="J36" s="4">
        <v>313.13730921835111</v>
      </c>
      <c r="K36" s="4">
        <v>44.15623108855938</v>
      </c>
      <c r="L36" s="4">
        <v>0</v>
      </c>
      <c r="M36" s="4">
        <v>337.38622713964185</v>
      </c>
      <c r="N36" s="4">
        <v>607.69512693540264</v>
      </c>
      <c r="O36" s="4">
        <v>7203.5773167038933</v>
      </c>
      <c r="P36" s="4">
        <v>0</v>
      </c>
      <c r="Q36" s="4">
        <v>117.25005048220203</v>
      </c>
      <c r="R36" s="4">
        <v>2787.0084614371431</v>
      </c>
      <c r="S36" s="4">
        <v>109.66143042153672</v>
      </c>
    </row>
    <row r="37" spans="1:19" x14ac:dyDescent="0.25">
      <c r="A37">
        <v>2023</v>
      </c>
      <c r="B37" s="6" t="s">
        <v>4</v>
      </c>
      <c r="C37" s="31">
        <v>1735.1624139458527</v>
      </c>
      <c r="D37" s="7">
        <v>27681.861889340526</v>
      </c>
      <c r="E37" s="7">
        <v>27326.620469703405</v>
      </c>
      <c r="F37" s="7">
        <v>0</v>
      </c>
      <c r="G37" s="8">
        <v>322.6950977855289</v>
      </c>
      <c r="H37" s="7">
        <v>0</v>
      </c>
      <c r="I37" s="7">
        <v>32.546321851592346</v>
      </c>
      <c r="J37" s="7">
        <v>0</v>
      </c>
      <c r="K37" s="7">
        <v>5.0087770617563097</v>
      </c>
      <c r="L37" s="7">
        <v>0</v>
      </c>
      <c r="M37" s="7">
        <v>12.236547264836036</v>
      </c>
      <c r="N37" s="7">
        <v>0</v>
      </c>
      <c r="O37" s="7">
        <v>0</v>
      </c>
      <c r="P37" s="7">
        <v>0</v>
      </c>
      <c r="Q37" s="7">
        <v>0</v>
      </c>
      <c r="R37" s="7">
        <v>15.300997525000001</v>
      </c>
      <c r="S37" s="7">
        <v>0</v>
      </c>
    </row>
    <row r="38" spans="1:19" x14ac:dyDescent="0.25">
      <c r="A38">
        <v>2023</v>
      </c>
      <c r="B38" s="6" t="s">
        <v>5</v>
      </c>
      <c r="C38" s="31">
        <v>649.81237671120107</v>
      </c>
      <c r="D38" s="7">
        <v>315.42697603400143</v>
      </c>
      <c r="E38" s="7">
        <v>0</v>
      </c>
      <c r="F38" s="7">
        <v>0</v>
      </c>
      <c r="G38" s="8">
        <v>73.237715442023585</v>
      </c>
      <c r="H38" s="7">
        <v>0</v>
      </c>
      <c r="I38" s="7">
        <v>242.18926059197787</v>
      </c>
      <c r="J38" s="7">
        <v>0</v>
      </c>
      <c r="K38" s="7">
        <v>2.6220761629778648</v>
      </c>
      <c r="L38" s="7">
        <v>0</v>
      </c>
      <c r="M38" s="7">
        <v>8.0921265072363973</v>
      </c>
      <c r="N38" s="7">
        <v>0</v>
      </c>
      <c r="O38" s="7">
        <v>0</v>
      </c>
      <c r="P38" s="7">
        <v>0</v>
      </c>
      <c r="Q38" s="7">
        <v>0</v>
      </c>
      <c r="R38" s="7">
        <v>231.47505792176361</v>
      </c>
      <c r="S38" s="7">
        <v>0</v>
      </c>
    </row>
    <row r="39" spans="1:19" x14ac:dyDescent="0.25">
      <c r="A39">
        <v>2023</v>
      </c>
      <c r="B39" s="6" t="s">
        <v>6</v>
      </c>
      <c r="C39" s="31">
        <v>2580.1508972422466</v>
      </c>
      <c r="D39" s="7">
        <v>9836.8977410546195</v>
      </c>
      <c r="E39" s="7">
        <v>1410.6519636227374</v>
      </c>
      <c r="F39" s="7">
        <v>3.4613647255344528E-2</v>
      </c>
      <c r="G39" s="8">
        <v>143.66464484728928</v>
      </c>
      <c r="H39" s="7">
        <v>0</v>
      </c>
      <c r="I39" s="7">
        <v>8282.5465189373372</v>
      </c>
      <c r="J39" s="7">
        <v>16.066562812639873</v>
      </c>
      <c r="K39" s="7">
        <v>7.0845028059336022</v>
      </c>
      <c r="L39" s="7">
        <v>0</v>
      </c>
      <c r="M39" s="7">
        <v>5.2441523259557297</v>
      </c>
      <c r="N39" s="7">
        <v>0</v>
      </c>
      <c r="O39" s="7">
        <v>6479.3452580008934</v>
      </c>
      <c r="P39" s="7">
        <v>0</v>
      </c>
      <c r="Q39" s="7">
        <v>1.6929191637461352</v>
      </c>
      <c r="R39" s="7">
        <v>1752.7097950673081</v>
      </c>
      <c r="S39" s="7">
        <v>20.40332876085963</v>
      </c>
    </row>
    <row r="40" spans="1:19" x14ac:dyDescent="0.25">
      <c r="A40">
        <v>2023</v>
      </c>
      <c r="B40" s="6" t="s">
        <v>7</v>
      </c>
      <c r="C40" s="31">
        <v>703.48176791771323</v>
      </c>
      <c r="D40" s="7">
        <v>1519.882261305173</v>
      </c>
      <c r="E40" s="7">
        <v>39.081095899000005</v>
      </c>
      <c r="F40" s="7">
        <v>0</v>
      </c>
      <c r="G40" s="8">
        <v>45.266645208172832</v>
      </c>
      <c r="H40" s="7">
        <v>0</v>
      </c>
      <c r="I40" s="7">
        <v>1435.5345201980001</v>
      </c>
      <c r="J40" s="7">
        <v>0</v>
      </c>
      <c r="K40" s="7">
        <v>0</v>
      </c>
      <c r="L40" s="7">
        <v>0</v>
      </c>
      <c r="M40" s="7">
        <v>296.39424196900001</v>
      </c>
      <c r="N40" s="7">
        <v>0</v>
      </c>
      <c r="O40" s="7">
        <v>724.23205870300012</v>
      </c>
      <c r="P40" s="7">
        <v>0</v>
      </c>
      <c r="Q40" s="7">
        <v>0</v>
      </c>
      <c r="R40" s="7">
        <v>414.9082195260001</v>
      </c>
      <c r="S40" s="7">
        <v>0</v>
      </c>
    </row>
    <row r="41" spans="1:19" x14ac:dyDescent="0.25">
      <c r="A41">
        <v>2023</v>
      </c>
      <c r="B41" s="6" t="s">
        <v>8</v>
      </c>
      <c r="C41" s="31">
        <v>5326.8621707069797</v>
      </c>
      <c r="D41" s="7">
        <v>66058.898683006541</v>
      </c>
      <c r="E41" s="7">
        <v>64006.105800850935</v>
      </c>
      <c r="F41" s="7">
        <v>2.0163823083668962E-2</v>
      </c>
      <c r="G41" s="8">
        <v>841.47094576935842</v>
      </c>
      <c r="H41" s="7">
        <v>0</v>
      </c>
      <c r="I41" s="7">
        <v>1211.3017725631512</v>
      </c>
      <c r="J41" s="7">
        <v>40.00574140347328</v>
      </c>
      <c r="K41" s="7">
        <v>29.440875057891603</v>
      </c>
      <c r="L41" s="7">
        <v>0</v>
      </c>
      <c r="M41" s="7">
        <v>14.741904379250716</v>
      </c>
      <c r="N41" s="7">
        <v>607.69512693540264</v>
      </c>
      <c r="O41" s="7">
        <v>0</v>
      </c>
      <c r="P41" s="7">
        <v>0</v>
      </c>
      <c r="Q41" s="7">
        <v>115.55713131845589</v>
      </c>
      <c r="R41" s="7">
        <v>314.60289635299995</v>
      </c>
      <c r="S41" s="7">
        <v>89.258097115677089</v>
      </c>
    </row>
    <row r="42" spans="1:19" x14ac:dyDescent="0.25">
      <c r="A42">
        <v>2023</v>
      </c>
      <c r="B42" s="6" t="s">
        <v>9</v>
      </c>
      <c r="C42" s="31">
        <v>698.87636789734893</v>
      </c>
      <c r="D42" s="7">
        <v>3216.3745310760564</v>
      </c>
      <c r="E42" s="7">
        <v>3110.4175235499993</v>
      </c>
      <c r="F42" s="7">
        <v>0</v>
      </c>
      <c r="G42" s="8">
        <v>48.173447681985778</v>
      </c>
      <c r="H42" s="7">
        <v>0</v>
      </c>
      <c r="I42" s="7">
        <v>57.783559844071512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57.783559844071512</v>
      </c>
      <c r="S42" s="7">
        <v>0</v>
      </c>
    </row>
    <row r="43" spans="1:19" x14ac:dyDescent="0.25">
      <c r="A43">
        <v>2023</v>
      </c>
      <c r="B43" s="6" t="s">
        <v>10</v>
      </c>
      <c r="C43" s="31">
        <v>1387.6406590107604</v>
      </c>
      <c r="D43" s="7">
        <v>9933.4651895042007</v>
      </c>
      <c r="E43" s="7">
        <v>9274.0580506677561</v>
      </c>
      <c r="F43" s="7">
        <v>0</v>
      </c>
      <c r="G43" s="8">
        <v>401.43693939584415</v>
      </c>
      <c r="H43" s="7">
        <v>0</v>
      </c>
      <c r="I43" s="7">
        <v>257.97019944060094</v>
      </c>
      <c r="J43" s="7">
        <v>257.06500500223797</v>
      </c>
      <c r="K43" s="7">
        <v>0</v>
      </c>
      <c r="L43" s="7">
        <v>0</v>
      </c>
      <c r="M43" s="7">
        <v>0.67725469336294464</v>
      </c>
      <c r="N43" s="7">
        <v>0</v>
      </c>
      <c r="O43" s="7">
        <v>0</v>
      </c>
      <c r="P43" s="7">
        <v>0</v>
      </c>
      <c r="Q43" s="7">
        <v>0</v>
      </c>
      <c r="R43" s="7">
        <v>0.22793520000000003</v>
      </c>
      <c r="S43" s="7">
        <v>4.5450000000000005E-6</v>
      </c>
    </row>
    <row r="44" spans="1:19" x14ac:dyDescent="0.25">
      <c r="A44">
        <v>2023</v>
      </c>
      <c r="B44" s="3" t="s">
        <v>11</v>
      </c>
      <c r="C44" s="30">
        <v>35278.092500533494</v>
      </c>
      <c r="D44" s="4">
        <v>160972.49265690826</v>
      </c>
      <c r="E44" s="4">
        <v>36803.547395469832</v>
      </c>
      <c r="F44" s="4">
        <v>89880.832118284015</v>
      </c>
      <c r="G44" s="5">
        <v>18129.592340899027</v>
      </c>
      <c r="H44" s="4">
        <v>0</v>
      </c>
      <c r="I44" s="4">
        <v>16158.5208022554</v>
      </c>
      <c r="J44" s="4">
        <v>2635.9730525189889</v>
      </c>
      <c r="K44" s="4">
        <v>83.57902373917436</v>
      </c>
      <c r="L44" s="4">
        <v>4178.831917676971</v>
      </c>
      <c r="M44" s="4">
        <v>605.80474019260168</v>
      </c>
      <c r="N44" s="4">
        <v>641.02977050409424</v>
      </c>
      <c r="O44" s="4">
        <v>6440.6209671294037</v>
      </c>
      <c r="P44" s="4">
        <v>24.384197976462826</v>
      </c>
      <c r="Q44" s="4">
        <v>276.57503483336916</v>
      </c>
      <c r="R44" s="4">
        <v>63.084575107985039</v>
      </c>
      <c r="S44" s="4">
        <v>1208.6375225763504</v>
      </c>
    </row>
    <row r="45" spans="1:19" x14ac:dyDescent="0.25">
      <c r="A45">
        <v>2023</v>
      </c>
      <c r="B45" s="6" t="s">
        <v>12</v>
      </c>
      <c r="C45" s="31">
        <v>4768.8175017621552</v>
      </c>
      <c r="D45" s="7">
        <v>11869.667208139599</v>
      </c>
      <c r="E45" s="7">
        <v>2527.2290568500002</v>
      </c>
      <c r="F45" s="7">
        <v>1823.8755541092614</v>
      </c>
      <c r="G45" s="8">
        <v>649.32727063479854</v>
      </c>
      <c r="H45" s="7">
        <v>0</v>
      </c>
      <c r="I45" s="7">
        <v>6869.2353265455395</v>
      </c>
      <c r="J45" s="7">
        <v>14.13857527512309</v>
      </c>
      <c r="K45" s="7">
        <v>0</v>
      </c>
      <c r="L45" s="7">
        <v>1731.1915979999999</v>
      </c>
      <c r="M45" s="7">
        <v>231.90611321110279</v>
      </c>
      <c r="N45" s="7">
        <v>471.90741335401066</v>
      </c>
      <c r="O45" s="7">
        <v>4357.7637799999993</v>
      </c>
      <c r="P45" s="7">
        <v>0</v>
      </c>
      <c r="Q45" s="7">
        <v>29.580242000000002</v>
      </c>
      <c r="R45" s="7">
        <v>1.5072707148164057</v>
      </c>
      <c r="S45" s="7">
        <v>31.240333990486974</v>
      </c>
    </row>
    <row r="46" spans="1:19" x14ac:dyDescent="0.25">
      <c r="A46">
        <v>2023</v>
      </c>
      <c r="B46" s="6" t="s">
        <v>13</v>
      </c>
      <c r="C46" s="31">
        <v>2356.8384158426675</v>
      </c>
      <c r="D46" s="7">
        <v>17160.792634869085</v>
      </c>
      <c r="E46" s="7">
        <v>569.66477453930315</v>
      </c>
      <c r="F46" s="7">
        <v>13473.848646690003</v>
      </c>
      <c r="G46" s="8">
        <v>3031.1336774527845</v>
      </c>
      <c r="H46" s="7">
        <v>0</v>
      </c>
      <c r="I46" s="7">
        <v>86.145536186991336</v>
      </c>
      <c r="J46" s="7">
        <v>85.152782906991334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0.99275328000000029</v>
      </c>
      <c r="S46" s="7">
        <v>0</v>
      </c>
    </row>
    <row r="47" spans="1:19" x14ac:dyDescent="0.25">
      <c r="A47">
        <v>2023</v>
      </c>
      <c r="B47" s="6" t="s">
        <v>14</v>
      </c>
      <c r="C47" s="31">
        <v>5574.138221811073</v>
      </c>
      <c r="D47" s="7">
        <v>10936.389954993645</v>
      </c>
      <c r="E47" s="7">
        <v>0</v>
      </c>
      <c r="F47" s="7">
        <v>7776.0546114313474</v>
      </c>
      <c r="G47" s="8">
        <v>2706.4395191127505</v>
      </c>
      <c r="H47" s="7">
        <v>0</v>
      </c>
      <c r="I47" s="7">
        <v>453.89582444954698</v>
      </c>
      <c r="J47" s="7">
        <v>0.18164736000000001</v>
      </c>
      <c r="K47" s="7">
        <v>0</v>
      </c>
      <c r="L47" s="7">
        <v>0</v>
      </c>
      <c r="M47" s="7">
        <v>0.65240131012026781</v>
      </c>
      <c r="N47" s="7">
        <v>169.12235715008362</v>
      </c>
      <c r="O47" s="7">
        <v>184.54089139401029</v>
      </c>
      <c r="P47" s="7">
        <v>24.384197976462826</v>
      </c>
      <c r="Q47" s="7">
        <v>11.260441002743487</v>
      </c>
      <c r="R47" s="7">
        <v>10.599400291929253</v>
      </c>
      <c r="S47" s="7">
        <v>53.154487964197173</v>
      </c>
    </row>
    <row r="48" spans="1:19" x14ac:dyDescent="0.25">
      <c r="A48">
        <v>2023</v>
      </c>
      <c r="B48" s="6" t="s">
        <v>15</v>
      </c>
      <c r="C48" s="31">
        <v>2555.2296503019024</v>
      </c>
      <c r="D48" s="7">
        <v>31121.228476194552</v>
      </c>
      <c r="E48" s="7">
        <v>14.176595999999996</v>
      </c>
      <c r="F48" s="7">
        <v>28644.33118174288</v>
      </c>
      <c r="G48" s="8">
        <v>1684.9574451194248</v>
      </c>
      <c r="H48" s="7">
        <v>0</v>
      </c>
      <c r="I48" s="7">
        <v>777.76325333224838</v>
      </c>
      <c r="J48" s="7">
        <v>196.01206631420644</v>
      </c>
      <c r="K48" s="7">
        <v>0</v>
      </c>
      <c r="L48" s="7">
        <v>0</v>
      </c>
      <c r="M48" s="7">
        <v>0</v>
      </c>
      <c r="N48" s="7">
        <v>0</v>
      </c>
      <c r="O48" s="7">
        <v>575.98003166307137</v>
      </c>
      <c r="P48" s="7">
        <v>0</v>
      </c>
      <c r="Q48" s="7">
        <v>0</v>
      </c>
      <c r="R48" s="7">
        <v>5.7711553549706078</v>
      </c>
      <c r="S48" s="7">
        <v>0</v>
      </c>
    </row>
    <row r="49" spans="1:19" x14ac:dyDescent="0.25">
      <c r="A49">
        <v>2023</v>
      </c>
      <c r="B49" s="6" t="s">
        <v>16</v>
      </c>
      <c r="C49" s="31">
        <v>2587.1806127315153</v>
      </c>
      <c r="D49" s="7">
        <v>5072.7680664266054</v>
      </c>
      <c r="E49" s="7">
        <v>0</v>
      </c>
      <c r="F49" s="7">
        <v>3203.7723206426667</v>
      </c>
      <c r="G49" s="8">
        <v>1485.4034219988102</v>
      </c>
      <c r="H49" s="7">
        <v>0</v>
      </c>
      <c r="I49" s="7">
        <v>383.59232378512826</v>
      </c>
      <c r="J49" s="7">
        <v>276.68038705105226</v>
      </c>
      <c r="K49" s="7">
        <v>0</v>
      </c>
      <c r="L49" s="7">
        <v>0</v>
      </c>
      <c r="M49" s="7">
        <v>48.961228534075985</v>
      </c>
      <c r="N49" s="7">
        <v>0</v>
      </c>
      <c r="O49" s="7">
        <v>0</v>
      </c>
      <c r="P49" s="7">
        <v>0</v>
      </c>
      <c r="Q49" s="7">
        <v>57.016133495212486</v>
      </c>
      <c r="R49" s="7">
        <v>0.93457470478750548</v>
      </c>
      <c r="S49" s="7">
        <v>0</v>
      </c>
    </row>
    <row r="50" spans="1:19" x14ac:dyDescent="0.25">
      <c r="A50">
        <v>2023</v>
      </c>
      <c r="B50" s="6" t="s">
        <v>17</v>
      </c>
      <c r="C50" s="31">
        <v>5865.5858550856919</v>
      </c>
      <c r="D50" s="7">
        <v>10694.159464279084</v>
      </c>
      <c r="E50" s="7">
        <v>2659.8164491925741</v>
      </c>
      <c r="F50" s="7">
        <v>4016.86141640101</v>
      </c>
      <c r="G50" s="8">
        <v>2339.7448637405296</v>
      </c>
      <c r="H50" s="7">
        <v>0</v>
      </c>
      <c r="I50" s="7">
        <v>1677.7367349449712</v>
      </c>
      <c r="J50" s="7">
        <v>891.25714193762951</v>
      </c>
      <c r="K50" s="7">
        <v>0</v>
      </c>
      <c r="L50" s="7">
        <v>0</v>
      </c>
      <c r="M50" s="7">
        <v>212.85338511230265</v>
      </c>
      <c r="N50" s="7">
        <v>0</v>
      </c>
      <c r="O50" s="7">
        <v>207.91543063995761</v>
      </c>
      <c r="P50" s="7">
        <v>0</v>
      </c>
      <c r="Q50" s="7">
        <v>59.822178517529686</v>
      </c>
      <c r="R50" s="7">
        <v>32.793545992583432</v>
      </c>
      <c r="S50" s="7">
        <v>273.09505274496837</v>
      </c>
    </row>
    <row r="51" spans="1:19" x14ac:dyDescent="0.25">
      <c r="A51">
        <v>2023</v>
      </c>
      <c r="B51" s="6" t="s">
        <v>18</v>
      </c>
      <c r="C51" s="31">
        <v>1913.5454829999069</v>
      </c>
      <c r="D51" s="7">
        <v>13218.222229329471</v>
      </c>
      <c r="E51" s="7">
        <v>11825.463592382246</v>
      </c>
      <c r="F51" s="7">
        <v>0</v>
      </c>
      <c r="G51" s="8">
        <v>325.04889930604867</v>
      </c>
      <c r="H51" s="7">
        <v>0</v>
      </c>
      <c r="I51" s="7">
        <v>1067.7097376411773</v>
      </c>
      <c r="J51" s="7">
        <v>1016.0765793542652</v>
      </c>
      <c r="K51" s="7">
        <v>0</v>
      </c>
      <c r="L51" s="7">
        <v>0</v>
      </c>
      <c r="M51" s="7">
        <v>13.165877375999999</v>
      </c>
      <c r="N51" s="7">
        <v>0</v>
      </c>
      <c r="O51" s="7">
        <v>38.325368910912211</v>
      </c>
      <c r="P51" s="7">
        <v>0</v>
      </c>
      <c r="Q51" s="7">
        <v>0</v>
      </c>
      <c r="R51" s="7">
        <v>0.14191200000000004</v>
      </c>
      <c r="S51" s="7">
        <v>0</v>
      </c>
    </row>
    <row r="52" spans="1:19" x14ac:dyDescent="0.25">
      <c r="A52">
        <v>2023</v>
      </c>
      <c r="B52" s="6" t="s">
        <v>19</v>
      </c>
      <c r="C52" s="31">
        <v>1476.2610722594907</v>
      </c>
      <c r="D52" s="7">
        <v>6701.8181107747587</v>
      </c>
      <c r="E52" s="7">
        <v>6291.15247771336</v>
      </c>
      <c r="F52" s="7">
        <v>67.549917023999996</v>
      </c>
      <c r="G52" s="8">
        <v>192.56446519667605</v>
      </c>
      <c r="H52" s="7">
        <v>0</v>
      </c>
      <c r="I52" s="7">
        <v>150.55125084072267</v>
      </c>
      <c r="J52" s="7">
        <v>118.12028231972073</v>
      </c>
      <c r="K52" s="7">
        <v>2.22521267529988</v>
      </c>
      <c r="L52" s="7">
        <v>0</v>
      </c>
      <c r="M52" s="7">
        <v>0</v>
      </c>
      <c r="N52" s="7">
        <v>0</v>
      </c>
      <c r="O52" s="7">
        <v>27.159343205702054</v>
      </c>
      <c r="P52" s="7">
        <v>0</v>
      </c>
      <c r="Q52" s="7">
        <v>0</v>
      </c>
      <c r="R52" s="7">
        <v>3.0464126400000011</v>
      </c>
      <c r="S52" s="7">
        <v>0</v>
      </c>
    </row>
    <row r="53" spans="1:19" x14ac:dyDescent="0.25">
      <c r="A53">
        <v>2023</v>
      </c>
      <c r="B53" s="6" t="s">
        <v>20</v>
      </c>
      <c r="C53" s="31">
        <v>8180.4956877390878</v>
      </c>
      <c r="D53" s="7">
        <v>54197.446511901479</v>
      </c>
      <c r="E53" s="7">
        <v>12916.044448792349</v>
      </c>
      <c r="F53" s="7">
        <v>30874.538470242842</v>
      </c>
      <c r="G53" s="8">
        <v>5714.9727783372055</v>
      </c>
      <c r="H53" s="7">
        <v>0</v>
      </c>
      <c r="I53" s="7">
        <v>4691.8908145290752</v>
      </c>
      <c r="J53" s="7">
        <v>38.353590000000004</v>
      </c>
      <c r="K53" s="7">
        <v>81.353811063874474</v>
      </c>
      <c r="L53" s="7">
        <v>2447.6403196769716</v>
      </c>
      <c r="M53" s="7">
        <v>98.265734649000009</v>
      </c>
      <c r="N53" s="7">
        <v>0</v>
      </c>
      <c r="O53" s="7">
        <v>1048.9361213157501</v>
      </c>
      <c r="P53" s="7">
        <v>0</v>
      </c>
      <c r="Q53" s="7">
        <v>118.89603981788349</v>
      </c>
      <c r="R53" s="7">
        <v>7.2975501288978384</v>
      </c>
      <c r="S53" s="7">
        <v>851.14764787669787</v>
      </c>
    </row>
    <row r="54" spans="1:19" x14ac:dyDescent="0.25">
      <c r="A54">
        <v>2023</v>
      </c>
      <c r="B54" s="3" t="s">
        <v>21</v>
      </c>
      <c r="C54" s="30">
        <v>77332.148781859782</v>
      </c>
      <c r="D54" s="4">
        <v>197753.175090709</v>
      </c>
      <c r="E54" s="4">
        <v>99912.031784670122</v>
      </c>
      <c r="F54" s="4">
        <v>61.659310889083351</v>
      </c>
      <c r="G54" s="5">
        <v>18946.905858936705</v>
      </c>
      <c r="H54" s="4">
        <v>14503.722891000001</v>
      </c>
      <c r="I54" s="4">
        <v>64328.855245213097</v>
      </c>
      <c r="J54" s="4">
        <v>24114.351274905181</v>
      </c>
      <c r="K54" s="4">
        <v>552.52792794612151</v>
      </c>
      <c r="L54" s="4">
        <v>3309.2659885080284</v>
      </c>
      <c r="M54" s="4">
        <v>1862.6485899312652</v>
      </c>
      <c r="N54" s="4">
        <v>0</v>
      </c>
      <c r="O54" s="4">
        <v>24233.986794430577</v>
      </c>
      <c r="P54" s="4">
        <v>1303.9512759872532</v>
      </c>
      <c r="Q54" s="4">
        <v>266.09007275723309</v>
      </c>
      <c r="R54" s="4">
        <v>1949.8386319264864</v>
      </c>
      <c r="S54" s="4">
        <v>6736.1946888209532</v>
      </c>
    </row>
    <row r="55" spans="1:19" x14ac:dyDescent="0.25">
      <c r="A55">
        <v>2023</v>
      </c>
      <c r="B55" s="6" t="s">
        <v>22</v>
      </c>
      <c r="C55" s="31">
        <v>14697.913492360722</v>
      </c>
      <c r="D55" s="7">
        <v>66852.599683098495</v>
      </c>
      <c r="E55" s="7">
        <v>47192.591236636916</v>
      </c>
      <c r="F55" s="7">
        <v>0.2352679806710517</v>
      </c>
      <c r="G55" s="8">
        <v>11362.035625506844</v>
      </c>
      <c r="H55" s="7">
        <v>0</v>
      </c>
      <c r="I55" s="7">
        <v>8297.7375529740675</v>
      </c>
      <c r="J55" s="7">
        <v>5054.5270573415537</v>
      </c>
      <c r="K55" s="7">
        <v>127.66269876206246</v>
      </c>
      <c r="L55" s="7">
        <v>867.57341270958841</v>
      </c>
      <c r="M55" s="7">
        <v>961.80824012577943</v>
      </c>
      <c r="N55" s="7">
        <v>0</v>
      </c>
      <c r="O55" s="7">
        <v>153.98844192185507</v>
      </c>
      <c r="P55" s="7">
        <v>73.924371932070869</v>
      </c>
      <c r="Q55" s="7">
        <v>122.56036355170913</v>
      </c>
      <c r="R55" s="7">
        <v>18.342265657661724</v>
      </c>
      <c r="S55" s="7">
        <v>917.35070097178595</v>
      </c>
    </row>
    <row r="56" spans="1:19" x14ac:dyDescent="0.25">
      <c r="A56">
        <v>2023</v>
      </c>
      <c r="B56" s="6" t="s">
        <v>23</v>
      </c>
      <c r="C56" s="31">
        <v>3303.9742777645693</v>
      </c>
      <c r="D56" s="7">
        <v>11488.63022734068</v>
      </c>
      <c r="E56" s="7">
        <v>2166.8620573216531</v>
      </c>
      <c r="F56" s="7">
        <v>0.15658554710751099</v>
      </c>
      <c r="G56" s="8">
        <v>637.55508317776366</v>
      </c>
      <c r="H56" s="7">
        <v>0</v>
      </c>
      <c r="I56" s="7">
        <v>8684.0565012941552</v>
      </c>
      <c r="J56" s="7">
        <v>76.798170244418586</v>
      </c>
      <c r="K56" s="7">
        <v>97.839921486944846</v>
      </c>
      <c r="L56" s="7">
        <v>1242.5033051800795</v>
      </c>
      <c r="M56" s="7">
        <v>39.742206924726787</v>
      </c>
      <c r="N56" s="7">
        <v>0</v>
      </c>
      <c r="O56" s="7">
        <v>4428.7846562419509</v>
      </c>
      <c r="P56" s="7">
        <v>657.20417657772941</v>
      </c>
      <c r="Q56" s="7">
        <v>25.328940414863339</v>
      </c>
      <c r="R56" s="7">
        <v>409.17330080117296</v>
      </c>
      <c r="S56" s="7">
        <v>1706.681823422269</v>
      </c>
    </row>
    <row r="57" spans="1:19" x14ac:dyDescent="0.25">
      <c r="A57">
        <v>2023</v>
      </c>
      <c r="B57" s="6" t="s">
        <v>24</v>
      </c>
      <c r="C57" s="31">
        <v>12919.386864910448</v>
      </c>
      <c r="D57" s="7">
        <v>43823.039005836188</v>
      </c>
      <c r="E57" s="7">
        <v>6249.0408739424565</v>
      </c>
      <c r="F57" s="7">
        <v>61.029063477998498</v>
      </c>
      <c r="G57" s="8">
        <v>1109.9792924016845</v>
      </c>
      <c r="H57" s="7">
        <v>14503.722891000001</v>
      </c>
      <c r="I57" s="7">
        <v>21899.266885014047</v>
      </c>
      <c r="J57" s="7">
        <v>662.01379130626606</v>
      </c>
      <c r="K57" s="7">
        <v>89.098580579012719</v>
      </c>
      <c r="L57" s="7">
        <v>0</v>
      </c>
      <c r="M57" s="7">
        <v>441.54873311754159</v>
      </c>
      <c r="N57" s="7">
        <v>0</v>
      </c>
      <c r="O57" s="7">
        <v>16032.054616222023</v>
      </c>
      <c r="P57" s="7">
        <v>572.82272747745287</v>
      </c>
      <c r="Q57" s="7">
        <v>9.3280681159108916</v>
      </c>
      <c r="R57" s="7">
        <v>1249.1550758786952</v>
      </c>
      <c r="S57" s="7">
        <v>2843.245292317145</v>
      </c>
    </row>
    <row r="58" spans="1:19" x14ac:dyDescent="0.25">
      <c r="A58">
        <v>2023</v>
      </c>
      <c r="B58" s="6" t="s">
        <v>25</v>
      </c>
      <c r="C58" s="31">
        <v>46410.874146824048</v>
      </c>
      <c r="D58" s="7">
        <v>75588.90617443365</v>
      </c>
      <c r="E58" s="7">
        <v>44303.537616769099</v>
      </c>
      <c r="F58" s="7">
        <v>0.23839388330628658</v>
      </c>
      <c r="G58" s="8">
        <v>5837.3358578504121</v>
      </c>
      <c r="H58" s="7">
        <v>0</v>
      </c>
      <c r="I58" s="7">
        <v>25447.794305930831</v>
      </c>
      <c r="J58" s="7">
        <v>18321.012256012942</v>
      </c>
      <c r="K58" s="7">
        <v>237.92672711810152</v>
      </c>
      <c r="L58" s="7">
        <v>1199.189270618361</v>
      </c>
      <c r="M58" s="7">
        <v>419.54940976321723</v>
      </c>
      <c r="N58" s="7">
        <v>0</v>
      </c>
      <c r="O58" s="7">
        <v>3619.1590800447498</v>
      </c>
      <c r="P58" s="7">
        <v>0</v>
      </c>
      <c r="Q58" s="7">
        <v>108.87270067474969</v>
      </c>
      <c r="R58" s="7">
        <v>273.16798958895646</v>
      </c>
      <c r="S58" s="7">
        <v>1268.9168721097531</v>
      </c>
    </row>
    <row r="59" spans="1:19" x14ac:dyDescent="0.25">
      <c r="A59">
        <v>2023</v>
      </c>
      <c r="B59" s="3" t="s">
        <v>26</v>
      </c>
      <c r="C59" s="30">
        <v>28127.27793771329</v>
      </c>
      <c r="D59" s="4">
        <v>160012.31779597519</v>
      </c>
      <c r="E59" s="4">
        <v>130874.37813135269</v>
      </c>
      <c r="F59" s="4">
        <v>5858.1630774048344</v>
      </c>
      <c r="G59" s="5">
        <v>7012.2717066794858</v>
      </c>
      <c r="H59" s="4">
        <v>0</v>
      </c>
      <c r="I59" s="4">
        <v>16267.504880538178</v>
      </c>
      <c r="J59" s="4">
        <v>1686.6717524564719</v>
      </c>
      <c r="K59" s="4">
        <v>970.44862406972777</v>
      </c>
      <c r="L59" s="4">
        <v>3919.2815273081651</v>
      </c>
      <c r="M59" s="4">
        <v>385.11987222055109</v>
      </c>
      <c r="N59" s="4">
        <v>7520.995204948782</v>
      </c>
      <c r="O59" s="4">
        <v>536.56627869745569</v>
      </c>
      <c r="P59" s="4">
        <v>0</v>
      </c>
      <c r="Q59" s="4">
        <v>221.62061866846165</v>
      </c>
      <c r="R59" s="4">
        <v>110.36965711107641</v>
      </c>
      <c r="S59" s="4">
        <v>916.43134505748708</v>
      </c>
    </row>
    <row r="60" spans="1:19" x14ac:dyDescent="0.25">
      <c r="A60">
        <v>2023</v>
      </c>
      <c r="B60" s="6" t="s">
        <v>27</v>
      </c>
      <c r="C60" s="31">
        <v>9504.3879888982574</v>
      </c>
      <c r="D60" s="7">
        <v>96448.296841811767</v>
      </c>
      <c r="E60" s="7">
        <v>88279.240760040178</v>
      </c>
      <c r="F60" s="7">
        <v>17.984013188316734</v>
      </c>
      <c r="G60" s="8">
        <v>2797.3062007045669</v>
      </c>
      <c r="H60" s="7">
        <v>0</v>
      </c>
      <c r="I60" s="7">
        <v>5353.7658678787175</v>
      </c>
      <c r="J60" s="7">
        <v>1657.2714100671647</v>
      </c>
      <c r="K60" s="7">
        <v>480.59659889506418</v>
      </c>
      <c r="L60" s="7">
        <v>2351.5097776220982</v>
      </c>
      <c r="M60" s="7">
        <v>174.67534066358243</v>
      </c>
      <c r="N60" s="7">
        <v>45.535847141361408</v>
      </c>
      <c r="O60" s="7">
        <v>340.53342876730028</v>
      </c>
      <c r="P60" s="7">
        <v>0</v>
      </c>
      <c r="Q60" s="7">
        <v>57.315929975863526</v>
      </c>
      <c r="R60" s="7">
        <v>27.907850852771336</v>
      </c>
      <c r="S60" s="7">
        <v>218.41968389351135</v>
      </c>
    </row>
    <row r="61" spans="1:19" x14ac:dyDescent="0.25">
      <c r="A61">
        <v>2023</v>
      </c>
      <c r="B61" s="6" t="s">
        <v>28</v>
      </c>
      <c r="C61" s="31">
        <v>7738.2480890737043</v>
      </c>
      <c r="D61" s="7">
        <v>29422.877855996772</v>
      </c>
      <c r="E61" s="7">
        <v>22533.878608449522</v>
      </c>
      <c r="F61" s="7">
        <v>552.15682030321807</v>
      </c>
      <c r="G61" s="8">
        <v>1217.2653713046343</v>
      </c>
      <c r="H61" s="7">
        <v>0</v>
      </c>
      <c r="I61" s="7">
        <v>5119.5770559393968</v>
      </c>
      <c r="J61" s="7">
        <v>29.19021802130732</v>
      </c>
      <c r="K61" s="7">
        <v>436.70847634013916</v>
      </c>
      <c r="L61" s="7">
        <v>468.21154790997741</v>
      </c>
      <c r="M61" s="7">
        <v>77.248980326158204</v>
      </c>
      <c r="N61" s="7">
        <v>4003.0040158324805</v>
      </c>
      <c r="O61" s="7">
        <v>10.323317776071752</v>
      </c>
      <c r="P61" s="7">
        <v>0</v>
      </c>
      <c r="Q61" s="7">
        <v>80.393769186126733</v>
      </c>
      <c r="R61" s="7">
        <v>14.496730547135735</v>
      </c>
      <c r="S61" s="7">
        <v>0</v>
      </c>
    </row>
    <row r="62" spans="1:19" x14ac:dyDescent="0.25">
      <c r="A62">
        <v>2023</v>
      </c>
      <c r="B62" s="6" t="s">
        <v>29</v>
      </c>
      <c r="C62" s="31">
        <v>10884.641859741329</v>
      </c>
      <c r="D62" s="7">
        <v>34141.143098166634</v>
      </c>
      <c r="E62" s="7">
        <v>20061.258762862984</v>
      </c>
      <c r="F62" s="7">
        <v>5288.0222439133004</v>
      </c>
      <c r="G62" s="8">
        <v>2997.7001346702841</v>
      </c>
      <c r="H62" s="7">
        <v>0</v>
      </c>
      <c r="I62" s="7">
        <v>5794.1619567200642</v>
      </c>
      <c r="J62" s="7">
        <v>0.21012436800000001</v>
      </c>
      <c r="K62" s="7">
        <v>53.143548834524445</v>
      </c>
      <c r="L62" s="7">
        <v>1099.5602017760891</v>
      </c>
      <c r="M62" s="7">
        <v>133.19555123081042</v>
      </c>
      <c r="N62" s="7">
        <v>3472.4553419749395</v>
      </c>
      <c r="O62" s="7">
        <v>185.70953215408363</v>
      </c>
      <c r="P62" s="7">
        <v>0</v>
      </c>
      <c r="Q62" s="7">
        <v>83.910919506471373</v>
      </c>
      <c r="R62" s="7">
        <v>67.965075711169334</v>
      </c>
      <c r="S62" s="7">
        <v>698.01166116397576</v>
      </c>
    </row>
    <row r="63" spans="1:19" x14ac:dyDescent="0.25">
      <c r="A63">
        <v>2023</v>
      </c>
      <c r="B63" s="3" t="s">
        <v>30</v>
      </c>
      <c r="C63" s="30">
        <v>15877.58381858197</v>
      </c>
      <c r="D63" s="4">
        <v>70818.444565345708</v>
      </c>
      <c r="E63" s="4">
        <v>53239.194918635709</v>
      </c>
      <c r="F63" s="4">
        <v>9.9648769223909892E-3</v>
      </c>
      <c r="G63" s="5">
        <v>4668.1725419117429</v>
      </c>
      <c r="H63" s="4">
        <v>0</v>
      </c>
      <c r="I63" s="4">
        <v>12911.067139921326</v>
      </c>
      <c r="J63" s="4">
        <v>7781.7178543429536</v>
      </c>
      <c r="K63" s="4">
        <v>555.75301906531593</v>
      </c>
      <c r="L63" s="4">
        <v>3708.705101257895</v>
      </c>
      <c r="M63" s="4">
        <v>355.19779062898272</v>
      </c>
      <c r="N63" s="4">
        <v>0</v>
      </c>
      <c r="O63" s="4">
        <v>173.75613774088129</v>
      </c>
      <c r="P63" s="4">
        <v>0</v>
      </c>
      <c r="Q63" s="4">
        <v>229.52082115459817</v>
      </c>
      <c r="R63" s="4">
        <v>19.848522605076429</v>
      </c>
      <c r="S63" s="4">
        <v>86.567893125621964</v>
      </c>
    </row>
    <row r="64" spans="1:19" x14ac:dyDescent="0.25">
      <c r="A64">
        <v>2023</v>
      </c>
      <c r="B64" s="6" t="s">
        <v>31</v>
      </c>
      <c r="C64" s="31">
        <v>2469.1786801763878</v>
      </c>
      <c r="D64" s="7">
        <v>24962.861207289385</v>
      </c>
      <c r="E64" s="7">
        <v>15981.586181583296</v>
      </c>
      <c r="F64" s="7">
        <v>0</v>
      </c>
      <c r="G64" s="8">
        <v>1110.7206254568987</v>
      </c>
      <c r="H64" s="7">
        <v>0</v>
      </c>
      <c r="I64" s="7">
        <v>7870.5544002491915</v>
      </c>
      <c r="J64" s="7">
        <v>3722.0213876588068</v>
      </c>
      <c r="K64" s="7">
        <v>159.90460720320979</v>
      </c>
      <c r="L64" s="7">
        <v>3708.705101257895</v>
      </c>
      <c r="M64" s="7">
        <v>126.70371816666116</v>
      </c>
      <c r="N64" s="7">
        <v>0</v>
      </c>
      <c r="O64" s="7">
        <v>152.71451940261898</v>
      </c>
      <c r="P64" s="7">
        <v>0</v>
      </c>
      <c r="Q64" s="7">
        <v>0</v>
      </c>
      <c r="R64" s="7">
        <v>0.50506656000000016</v>
      </c>
      <c r="S64" s="7">
        <v>0</v>
      </c>
    </row>
    <row r="65" spans="1:19" x14ac:dyDescent="0.25">
      <c r="A65">
        <v>2023</v>
      </c>
      <c r="B65" s="6" t="s">
        <v>32</v>
      </c>
      <c r="C65" s="31">
        <v>3955.0210992188445</v>
      </c>
      <c r="D65" s="7">
        <v>21127.955908430085</v>
      </c>
      <c r="E65" s="7">
        <v>18263.47173649901</v>
      </c>
      <c r="F65" s="7">
        <v>0</v>
      </c>
      <c r="G65" s="8">
        <v>1704.7208625742196</v>
      </c>
      <c r="H65" s="7">
        <v>0</v>
      </c>
      <c r="I65" s="7">
        <v>1159.7633093568529</v>
      </c>
      <c r="J65" s="7">
        <v>595.50261258201385</v>
      </c>
      <c r="K65" s="7">
        <v>375.90252647824013</v>
      </c>
      <c r="L65" s="7">
        <v>0</v>
      </c>
      <c r="M65" s="7">
        <v>176.96846478752238</v>
      </c>
      <c r="N65" s="7">
        <v>0</v>
      </c>
      <c r="O65" s="7">
        <v>0</v>
      </c>
      <c r="P65" s="7">
        <v>0</v>
      </c>
      <c r="Q65" s="7">
        <v>0</v>
      </c>
      <c r="R65" s="7">
        <v>11.38970550907643</v>
      </c>
      <c r="S65" s="7">
        <v>0</v>
      </c>
    </row>
    <row r="66" spans="1:19" x14ac:dyDescent="0.25">
      <c r="A66">
        <v>2023</v>
      </c>
      <c r="B66" s="6" t="s">
        <v>33</v>
      </c>
      <c r="C66" s="31">
        <v>6843.637322653979</v>
      </c>
      <c r="D66" s="7">
        <v>24232.652425014552</v>
      </c>
      <c r="E66" s="7">
        <v>18928.776881828398</v>
      </c>
      <c r="F66" s="7">
        <v>9.9648769223909892E-3</v>
      </c>
      <c r="G66" s="8">
        <v>1425.2008817019523</v>
      </c>
      <c r="H66" s="7">
        <v>0</v>
      </c>
      <c r="I66" s="7">
        <v>3878.6646966072813</v>
      </c>
      <c r="J66" s="7">
        <v>3463.3485552741336</v>
      </c>
      <c r="K66" s="7">
        <v>19.94588538386596</v>
      </c>
      <c r="L66" s="7">
        <v>0</v>
      </c>
      <c r="M66" s="7">
        <v>51.525607674799204</v>
      </c>
      <c r="N66" s="7">
        <v>0</v>
      </c>
      <c r="O66" s="7">
        <v>21.04161833826231</v>
      </c>
      <c r="P66" s="7">
        <v>0</v>
      </c>
      <c r="Q66" s="7">
        <v>229.52082115459817</v>
      </c>
      <c r="R66" s="7">
        <v>6.7143156559999984</v>
      </c>
      <c r="S66" s="7">
        <v>86.567893125621964</v>
      </c>
    </row>
    <row r="67" spans="1:19" x14ac:dyDescent="0.25">
      <c r="A67">
        <v>2023</v>
      </c>
      <c r="B67" s="6" t="s">
        <v>34</v>
      </c>
      <c r="C67" s="31">
        <v>2609.7467165327594</v>
      </c>
      <c r="D67" s="7">
        <v>494.97502461167301</v>
      </c>
      <c r="E67" s="7">
        <v>65.360118724999992</v>
      </c>
      <c r="F67" s="7">
        <v>0</v>
      </c>
      <c r="G67" s="8">
        <v>427.53017217867301</v>
      </c>
      <c r="H67" s="7">
        <v>0</v>
      </c>
      <c r="I67" s="7">
        <v>2.0847337080000004</v>
      </c>
      <c r="J67" s="7">
        <v>0.84529882800000011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1.2394348800000003</v>
      </c>
      <c r="S67" s="7">
        <v>0</v>
      </c>
    </row>
    <row r="68" spans="1:19" x14ac:dyDescent="0.25">
      <c r="A68">
        <v>2022</v>
      </c>
      <c r="B68" s="3" t="s">
        <v>2</v>
      </c>
      <c r="C68" s="30">
        <v>155598.65641915932</v>
      </c>
      <c r="D68" s="4">
        <v>677161.56278804771</v>
      </c>
      <c r="E68" s="4">
        <v>427113.54928884009</v>
      </c>
      <c r="F68" s="4">
        <v>81631.568663387981</v>
      </c>
      <c r="G68" s="5">
        <v>30126.461566237325</v>
      </c>
      <c r="H68" s="4">
        <v>14559.013212760801</v>
      </c>
      <c r="I68" s="4">
        <v>123731.0140804668</v>
      </c>
      <c r="J68" s="4">
        <v>32250.211820091365</v>
      </c>
      <c r="K68" s="4">
        <v>2239.1082027498778</v>
      </c>
      <c r="L68" s="4">
        <v>17293.748076451844</v>
      </c>
      <c r="M68" s="4">
        <v>2810.1393043989628</v>
      </c>
      <c r="N68" s="4">
        <v>7988.3299293175223</v>
      </c>
      <c r="O68" s="4">
        <v>41911.257051096916</v>
      </c>
      <c r="P68" s="4">
        <v>1514.4959115501474</v>
      </c>
      <c r="Q68" s="4">
        <v>987.58211942029675</v>
      </c>
      <c r="R68" s="4">
        <v>6497.4482745138075</v>
      </c>
      <c r="S68" s="4">
        <v>10238.693390876058</v>
      </c>
    </row>
    <row r="69" spans="1:19" x14ac:dyDescent="0.25">
      <c r="A69">
        <v>2022</v>
      </c>
      <c r="B69" s="3" t="s">
        <v>3</v>
      </c>
      <c r="C69" s="30">
        <v>11438.402286751429</v>
      </c>
      <c r="D69" s="4">
        <v>137162.79117684541</v>
      </c>
      <c r="E69" s="4">
        <v>124679.09580415627</v>
      </c>
      <c r="F69" s="4">
        <v>4.2449322001493525E-2</v>
      </c>
      <c r="G69" s="5">
        <v>1025.0534465681776</v>
      </c>
      <c r="H69" s="4">
        <v>0</v>
      </c>
      <c r="I69" s="4">
        <v>11458.599476798974</v>
      </c>
      <c r="J69" s="4">
        <v>279.63203582400763</v>
      </c>
      <c r="K69" s="4">
        <v>263.70064666321542</v>
      </c>
      <c r="L69" s="4">
        <v>0</v>
      </c>
      <c r="M69" s="4">
        <v>35.510400562004889</v>
      </c>
      <c r="N69" s="4">
        <v>576.09558134708357</v>
      </c>
      <c r="O69" s="4">
        <v>6478.4229235178436</v>
      </c>
      <c r="P69" s="4">
        <v>0</v>
      </c>
      <c r="Q69" s="4">
        <v>111.920725149614</v>
      </c>
      <c r="R69" s="4">
        <v>3691.1921677470336</v>
      </c>
      <c r="S69" s="4">
        <v>22.124995988172085</v>
      </c>
    </row>
    <row r="70" spans="1:19" x14ac:dyDescent="0.25">
      <c r="A70">
        <v>2022</v>
      </c>
      <c r="B70" s="6" t="s">
        <v>4</v>
      </c>
      <c r="C70" s="31">
        <v>1591.5825675222213</v>
      </c>
      <c r="D70" s="7">
        <v>34665.01180084583</v>
      </c>
      <c r="E70" s="7">
        <v>33894.06943412406</v>
      </c>
      <c r="F70" s="7">
        <v>0</v>
      </c>
      <c r="G70" s="8">
        <v>190.66815024428479</v>
      </c>
      <c r="H70" s="7">
        <v>0</v>
      </c>
      <c r="I70" s="7">
        <v>580.27421647748599</v>
      </c>
      <c r="J70" s="7">
        <v>0</v>
      </c>
      <c r="K70" s="7">
        <v>6.2609713271953895</v>
      </c>
      <c r="L70" s="7">
        <v>0</v>
      </c>
      <c r="M70" s="7">
        <v>9.6010625484506011</v>
      </c>
      <c r="N70" s="7">
        <v>0</v>
      </c>
      <c r="O70" s="7">
        <v>0</v>
      </c>
      <c r="P70" s="7">
        <v>0</v>
      </c>
      <c r="Q70" s="7">
        <v>0</v>
      </c>
      <c r="R70" s="7">
        <v>564.41218260183996</v>
      </c>
      <c r="S70" s="7">
        <v>0</v>
      </c>
    </row>
    <row r="71" spans="1:19" x14ac:dyDescent="0.25">
      <c r="A71">
        <v>2022</v>
      </c>
      <c r="B71" s="6" t="s">
        <v>5</v>
      </c>
      <c r="C71" s="31">
        <v>574.49871629279073</v>
      </c>
      <c r="D71" s="7">
        <v>302.34410162396426</v>
      </c>
      <c r="E71" s="7">
        <v>0</v>
      </c>
      <c r="F71" s="7">
        <v>0</v>
      </c>
      <c r="G71" s="8">
        <v>41.99867401168428</v>
      </c>
      <c r="H71" s="7">
        <v>0</v>
      </c>
      <c r="I71" s="7">
        <v>260.34542761227999</v>
      </c>
      <c r="J71" s="7">
        <v>0</v>
      </c>
      <c r="K71" s="7">
        <v>2.6611860922800075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257.68424152</v>
      </c>
      <c r="S71" s="7">
        <v>0</v>
      </c>
    </row>
    <row r="72" spans="1:19" x14ac:dyDescent="0.25">
      <c r="A72">
        <v>2022</v>
      </c>
      <c r="B72" s="6" t="s">
        <v>6</v>
      </c>
      <c r="C72" s="31">
        <v>2252.6682731038668</v>
      </c>
      <c r="D72" s="7">
        <v>9511.9834890559723</v>
      </c>
      <c r="E72" s="7">
        <v>1468.4055671693536</v>
      </c>
      <c r="F72" s="7">
        <v>2.228549891782456E-2</v>
      </c>
      <c r="G72" s="8">
        <v>77.201050024098777</v>
      </c>
      <c r="H72" s="7">
        <v>0</v>
      </c>
      <c r="I72" s="7">
        <v>7966.3545863636018</v>
      </c>
      <c r="J72" s="7">
        <v>14.347462074089668</v>
      </c>
      <c r="K72" s="7">
        <v>52.631303349661039</v>
      </c>
      <c r="L72" s="7">
        <v>0</v>
      </c>
      <c r="M72" s="7">
        <v>5.3223721845600149</v>
      </c>
      <c r="N72" s="7">
        <v>0</v>
      </c>
      <c r="O72" s="7">
        <v>6086.8494895178437</v>
      </c>
      <c r="P72" s="7">
        <v>0</v>
      </c>
      <c r="Q72" s="7">
        <v>3.5217449907416887</v>
      </c>
      <c r="R72" s="7">
        <v>1781.5603275518947</v>
      </c>
      <c r="S72" s="7">
        <v>22.121886694812083</v>
      </c>
    </row>
    <row r="73" spans="1:19" x14ac:dyDescent="0.25">
      <c r="A73">
        <v>2022</v>
      </c>
      <c r="B73" s="6" t="s">
        <v>7</v>
      </c>
      <c r="C73" s="31">
        <v>606.67235245885411</v>
      </c>
      <c r="D73" s="7">
        <v>1367.4066724687673</v>
      </c>
      <c r="E73" s="7">
        <v>35.603510999999997</v>
      </c>
      <c r="F73" s="7">
        <v>0</v>
      </c>
      <c r="G73" s="8">
        <v>28.775114468767459</v>
      </c>
      <c r="H73" s="7">
        <v>0</v>
      </c>
      <c r="I73" s="7">
        <v>1303.0280469999998</v>
      </c>
      <c r="J73" s="7">
        <v>0</v>
      </c>
      <c r="K73" s="7">
        <v>171.744801</v>
      </c>
      <c r="L73" s="7">
        <v>0</v>
      </c>
      <c r="M73" s="7">
        <v>8.6184223886992264</v>
      </c>
      <c r="N73" s="7">
        <v>0</v>
      </c>
      <c r="O73" s="7">
        <v>391.57343400000008</v>
      </c>
      <c r="P73" s="7">
        <v>0</v>
      </c>
      <c r="Q73" s="7">
        <v>0</v>
      </c>
      <c r="R73" s="7">
        <v>731.09138961130043</v>
      </c>
      <c r="S73" s="7">
        <v>0</v>
      </c>
    </row>
    <row r="74" spans="1:19" x14ac:dyDescent="0.25">
      <c r="A74">
        <v>2022</v>
      </c>
      <c r="B74" s="6" t="s">
        <v>8</v>
      </c>
      <c r="C74" s="31">
        <v>4646.1127809851523</v>
      </c>
      <c r="D74" s="7">
        <v>76714.046721589228</v>
      </c>
      <c r="E74" s="7">
        <v>75188.224585101416</v>
      </c>
      <c r="F74" s="7">
        <v>2.0163823083668962E-2</v>
      </c>
      <c r="G74" s="8">
        <v>426.91867227328089</v>
      </c>
      <c r="H74" s="7">
        <v>0</v>
      </c>
      <c r="I74" s="7">
        <v>1098.8833003914501</v>
      </c>
      <c r="J74" s="7">
        <v>35.725180564483267</v>
      </c>
      <c r="K74" s="7">
        <v>30.402384894078992</v>
      </c>
      <c r="L74" s="7">
        <v>0</v>
      </c>
      <c r="M74" s="7">
        <v>11.0306787469321</v>
      </c>
      <c r="N74" s="7">
        <v>576.09558134708357</v>
      </c>
      <c r="O74" s="7">
        <v>0</v>
      </c>
      <c r="P74" s="7">
        <v>0</v>
      </c>
      <c r="Q74" s="7">
        <v>108.39898015887231</v>
      </c>
      <c r="R74" s="7">
        <v>337.23049467999994</v>
      </c>
      <c r="S74" s="7">
        <v>0</v>
      </c>
    </row>
    <row r="75" spans="1:19" x14ac:dyDescent="0.25">
      <c r="A75">
        <v>2022</v>
      </c>
      <c r="B75" s="6" t="s">
        <v>9</v>
      </c>
      <c r="C75" s="31">
        <v>541.74917385543188</v>
      </c>
      <c r="D75" s="7">
        <v>3835.5950819946224</v>
      </c>
      <c r="E75" s="7">
        <v>3789.3076655228397</v>
      </c>
      <c r="F75" s="7">
        <v>0</v>
      </c>
      <c r="G75" s="8">
        <v>27.301819889783804</v>
      </c>
      <c r="H75" s="7">
        <v>0</v>
      </c>
      <c r="I75" s="7">
        <v>18.985596581998731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18.985596581998731</v>
      </c>
      <c r="S75" s="7">
        <v>0</v>
      </c>
    </row>
    <row r="76" spans="1:19" x14ac:dyDescent="0.25">
      <c r="A76">
        <v>2022</v>
      </c>
      <c r="B76" s="6" t="s">
        <v>10</v>
      </c>
      <c r="C76" s="31">
        <v>1225.1184225331126</v>
      </c>
      <c r="D76" s="7">
        <v>10766.403309267029</v>
      </c>
      <c r="E76" s="7">
        <v>10303.485041238593</v>
      </c>
      <c r="F76" s="7">
        <v>0</v>
      </c>
      <c r="G76" s="8">
        <v>232.18996565627774</v>
      </c>
      <c r="H76" s="7">
        <v>0</v>
      </c>
      <c r="I76" s="7">
        <v>230.72830237215763</v>
      </c>
      <c r="J76" s="7">
        <v>229.55939318543469</v>
      </c>
      <c r="K76" s="7">
        <v>0</v>
      </c>
      <c r="L76" s="7">
        <v>0</v>
      </c>
      <c r="M76" s="7">
        <v>0.93786469336294465</v>
      </c>
      <c r="N76" s="7">
        <v>0</v>
      </c>
      <c r="O76" s="7">
        <v>0</v>
      </c>
      <c r="P76" s="7">
        <v>0</v>
      </c>
      <c r="Q76" s="7">
        <v>0</v>
      </c>
      <c r="R76" s="7">
        <v>0.22793520000000003</v>
      </c>
      <c r="S76" s="7">
        <v>3.1092933600000007E-3</v>
      </c>
    </row>
    <row r="77" spans="1:19" x14ac:dyDescent="0.25">
      <c r="A77">
        <v>2022</v>
      </c>
      <c r="B77" s="3" t="s">
        <v>11</v>
      </c>
      <c r="C77" s="30">
        <v>32349.281391024248</v>
      </c>
      <c r="D77" s="4">
        <v>148902.06831448223</v>
      </c>
      <c r="E77" s="4">
        <v>44094.940466079679</v>
      </c>
      <c r="F77" s="4">
        <v>75396.999590211184</v>
      </c>
      <c r="G77" s="5">
        <v>12731.644129923858</v>
      </c>
      <c r="H77" s="4">
        <v>0</v>
      </c>
      <c r="I77" s="4">
        <v>16678.484128267508</v>
      </c>
      <c r="J77" s="4">
        <v>2264.6035102880242</v>
      </c>
      <c r="K77" s="4">
        <v>71.935141251096042</v>
      </c>
      <c r="L77" s="4">
        <v>4489.5805476148089</v>
      </c>
      <c r="M77" s="4">
        <v>572.33742463781607</v>
      </c>
      <c r="N77" s="4">
        <v>431.36154407239832</v>
      </c>
      <c r="O77" s="4">
        <v>7543.8763400699318</v>
      </c>
      <c r="P77" s="4">
        <v>49.950417260191919</v>
      </c>
      <c r="Q77" s="4">
        <v>119.62476522076183</v>
      </c>
      <c r="R77" s="4">
        <v>54.47922942646705</v>
      </c>
      <c r="S77" s="4">
        <v>1080.7352084260096</v>
      </c>
    </row>
    <row r="78" spans="1:19" x14ac:dyDescent="0.25">
      <c r="A78">
        <v>2022</v>
      </c>
      <c r="B78" s="6" t="s">
        <v>12</v>
      </c>
      <c r="C78" s="31">
        <v>4179.3245653973463</v>
      </c>
      <c r="D78" s="7">
        <v>11138.875855440539</v>
      </c>
      <c r="E78" s="7">
        <v>2724.0320143619992</v>
      </c>
      <c r="F78" s="7">
        <v>1561.4749119809817</v>
      </c>
      <c r="G78" s="8">
        <v>396.51966945870413</v>
      </c>
      <c r="H78" s="7">
        <v>0</v>
      </c>
      <c r="I78" s="7">
        <v>6456.8492596388551</v>
      </c>
      <c r="J78" s="7">
        <v>12.625766625198908</v>
      </c>
      <c r="K78" s="7">
        <v>0</v>
      </c>
      <c r="L78" s="7">
        <v>1750.8562100035201</v>
      </c>
      <c r="M78" s="7">
        <v>188.85536299361644</v>
      </c>
      <c r="N78" s="7">
        <v>419.56134803395258</v>
      </c>
      <c r="O78" s="7">
        <v>4048.0587636156001</v>
      </c>
      <c r="P78" s="7">
        <v>0</v>
      </c>
      <c r="Q78" s="7">
        <v>0.12533912064</v>
      </c>
      <c r="R78" s="7">
        <v>1.0528476648225111</v>
      </c>
      <c r="S78" s="7">
        <v>35.713621581504285</v>
      </c>
    </row>
    <row r="79" spans="1:19" x14ac:dyDescent="0.25">
      <c r="A79">
        <v>2022</v>
      </c>
      <c r="B79" s="6" t="s">
        <v>13</v>
      </c>
      <c r="C79" s="31">
        <v>2066.9516306099813</v>
      </c>
      <c r="D79" s="7">
        <v>14683.556471024016</v>
      </c>
      <c r="E79" s="7">
        <v>614.36500807610162</v>
      </c>
      <c r="F79" s="7">
        <v>11088.300894409402</v>
      </c>
      <c r="G79" s="8">
        <v>2928.2469517917898</v>
      </c>
      <c r="H79" s="7">
        <v>0</v>
      </c>
      <c r="I79" s="7">
        <v>52.643616746722806</v>
      </c>
      <c r="J79" s="7">
        <v>51.650863466722804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0.99275328000000029</v>
      </c>
      <c r="S79" s="7">
        <v>0</v>
      </c>
    </row>
    <row r="80" spans="1:19" x14ac:dyDescent="0.25">
      <c r="A80">
        <v>2022</v>
      </c>
      <c r="B80" s="6" t="s">
        <v>14</v>
      </c>
      <c r="C80" s="31">
        <v>5102.7571151196807</v>
      </c>
      <c r="D80" s="7">
        <v>9872.8966680379817</v>
      </c>
      <c r="E80" s="7">
        <v>4.1556540225806105</v>
      </c>
      <c r="F80" s="7">
        <v>7614.4936443248125</v>
      </c>
      <c r="G80" s="8">
        <v>2033.219034899179</v>
      </c>
      <c r="H80" s="7">
        <v>0</v>
      </c>
      <c r="I80" s="7">
        <v>221.02833479140986</v>
      </c>
      <c r="J80" s="7">
        <v>0.18164736000000001</v>
      </c>
      <c r="K80" s="7">
        <v>0</v>
      </c>
      <c r="L80" s="7">
        <v>0</v>
      </c>
      <c r="M80" s="7">
        <v>0.43546191556912123</v>
      </c>
      <c r="N80" s="7">
        <v>11.800196038445707</v>
      </c>
      <c r="O80" s="7">
        <v>62.447053203723392</v>
      </c>
      <c r="P80" s="7">
        <v>49.950417260191919</v>
      </c>
      <c r="Q80" s="7">
        <v>0.60138913009715633</v>
      </c>
      <c r="R80" s="7">
        <v>4.4747625541707112</v>
      </c>
      <c r="S80" s="7">
        <v>91.137407329211854</v>
      </c>
    </row>
    <row r="81" spans="1:19" x14ac:dyDescent="0.25">
      <c r="A81">
        <v>2022</v>
      </c>
      <c r="B81" s="6" t="s">
        <v>15</v>
      </c>
      <c r="C81" s="31">
        <v>2429.4048652519673</v>
      </c>
      <c r="D81" s="7">
        <v>25931.729177103145</v>
      </c>
      <c r="E81" s="7">
        <v>13.301087523600001</v>
      </c>
      <c r="F81" s="7">
        <v>23954.652628320317</v>
      </c>
      <c r="G81" s="8">
        <v>942.1598366862454</v>
      </c>
      <c r="H81" s="7">
        <v>0</v>
      </c>
      <c r="I81" s="7">
        <v>1021.6156245729846</v>
      </c>
      <c r="J81" s="7">
        <v>175.03903730389391</v>
      </c>
      <c r="K81" s="7">
        <v>0</v>
      </c>
      <c r="L81" s="7">
        <v>0</v>
      </c>
      <c r="M81" s="7">
        <v>0</v>
      </c>
      <c r="N81" s="7">
        <v>0</v>
      </c>
      <c r="O81" s="7">
        <v>839.55104752622469</v>
      </c>
      <c r="P81" s="7">
        <v>0</v>
      </c>
      <c r="Q81" s="7">
        <v>0</v>
      </c>
      <c r="R81" s="7">
        <v>7.0255397428660764</v>
      </c>
      <c r="S81" s="7">
        <v>0</v>
      </c>
    </row>
    <row r="82" spans="1:19" x14ac:dyDescent="0.25">
      <c r="A82">
        <v>2022</v>
      </c>
      <c r="B82" s="6" t="s">
        <v>16</v>
      </c>
      <c r="C82" s="31">
        <v>2343.8960576032296</v>
      </c>
      <c r="D82" s="7">
        <v>3483.1731740960008</v>
      </c>
      <c r="E82" s="7">
        <v>4.0490880125628719</v>
      </c>
      <c r="F82" s="7">
        <v>2231.3684397368675</v>
      </c>
      <c r="G82" s="8">
        <v>939.99068118204639</v>
      </c>
      <c r="H82" s="7">
        <v>0</v>
      </c>
      <c r="I82" s="7">
        <v>307.7649651645238</v>
      </c>
      <c r="J82" s="7">
        <v>247.18294296151598</v>
      </c>
      <c r="K82" s="7">
        <v>0</v>
      </c>
      <c r="L82" s="7">
        <v>0</v>
      </c>
      <c r="M82" s="7">
        <v>43.425790514047804</v>
      </c>
      <c r="N82" s="7">
        <v>0</v>
      </c>
      <c r="O82" s="7">
        <v>0</v>
      </c>
      <c r="P82" s="7">
        <v>0</v>
      </c>
      <c r="Q82" s="7">
        <v>16.632446676879084</v>
      </c>
      <c r="R82" s="7">
        <v>0.52378501208091366</v>
      </c>
      <c r="S82" s="7">
        <v>0</v>
      </c>
    </row>
    <row r="83" spans="1:19" x14ac:dyDescent="0.25">
      <c r="A83">
        <v>2022</v>
      </c>
      <c r="B83" s="6" t="s">
        <v>17</v>
      </c>
      <c r="C83" s="31">
        <v>5482.1234179072308</v>
      </c>
      <c r="D83" s="7">
        <v>9434.3735331185253</v>
      </c>
      <c r="E83" s="7">
        <v>3212.2026319021375</v>
      </c>
      <c r="F83" s="7">
        <v>3557.9219589308127</v>
      </c>
      <c r="G83" s="8">
        <v>1247.332228711974</v>
      </c>
      <c r="H83" s="7">
        <v>0</v>
      </c>
      <c r="I83" s="7">
        <v>1416.9167135736002</v>
      </c>
      <c r="J83" s="7">
        <v>816.7636121318435</v>
      </c>
      <c r="K83" s="7">
        <v>0</v>
      </c>
      <c r="L83" s="7">
        <v>0</v>
      </c>
      <c r="M83" s="7">
        <v>211.52254012530264</v>
      </c>
      <c r="N83" s="7">
        <v>0</v>
      </c>
      <c r="O83" s="7">
        <v>130.09444287870994</v>
      </c>
      <c r="P83" s="7">
        <v>0</v>
      </c>
      <c r="Q83" s="7">
        <v>12.618694662216225</v>
      </c>
      <c r="R83" s="7">
        <v>30.48815638064</v>
      </c>
      <c r="S83" s="7">
        <v>215.42926739488775</v>
      </c>
    </row>
    <row r="84" spans="1:19" x14ac:dyDescent="0.25">
      <c r="A84">
        <v>2022</v>
      </c>
      <c r="B84" s="6" t="s">
        <v>18</v>
      </c>
      <c r="C84" s="31">
        <v>1700.4181176039149</v>
      </c>
      <c r="D84" s="7">
        <v>15229.903408177361</v>
      </c>
      <c r="E84" s="7">
        <v>14209.083590854116</v>
      </c>
      <c r="F84" s="7">
        <v>0</v>
      </c>
      <c r="G84" s="8">
        <v>164.82637599439713</v>
      </c>
      <c r="H84" s="7">
        <v>0</v>
      </c>
      <c r="I84" s="7">
        <v>855.99344132884903</v>
      </c>
      <c r="J84" s="7">
        <v>809.76500100758017</v>
      </c>
      <c r="K84" s="7">
        <v>0</v>
      </c>
      <c r="L84" s="7">
        <v>0</v>
      </c>
      <c r="M84" s="7">
        <v>6.7959360000000002</v>
      </c>
      <c r="N84" s="7">
        <v>0</v>
      </c>
      <c r="O84" s="7">
        <v>39.290592321268775</v>
      </c>
      <c r="P84" s="7">
        <v>0</v>
      </c>
      <c r="Q84" s="7">
        <v>0</v>
      </c>
      <c r="R84" s="7">
        <v>0.14191200000000004</v>
      </c>
      <c r="S84" s="7">
        <v>0</v>
      </c>
    </row>
    <row r="85" spans="1:19" x14ac:dyDescent="0.25">
      <c r="A85">
        <v>2022</v>
      </c>
      <c r="B85" s="6" t="s">
        <v>19</v>
      </c>
      <c r="C85" s="31">
        <v>1350.0623218669798</v>
      </c>
      <c r="D85" s="7">
        <v>8759.5254345596586</v>
      </c>
      <c r="E85" s="7">
        <v>7637.3437396438403</v>
      </c>
      <c r="F85" s="7">
        <v>71.527692864000002</v>
      </c>
      <c r="G85" s="8">
        <v>106.47768758796047</v>
      </c>
      <c r="H85" s="7">
        <v>0</v>
      </c>
      <c r="I85" s="7">
        <v>944.17631446385826</v>
      </c>
      <c r="J85" s="7">
        <v>103.59060079418228</v>
      </c>
      <c r="K85" s="7">
        <v>2.1289488738240063</v>
      </c>
      <c r="L85" s="7">
        <v>0</v>
      </c>
      <c r="M85" s="7">
        <v>0</v>
      </c>
      <c r="N85" s="7">
        <v>0</v>
      </c>
      <c r="O85" s="7">
        <v>835.41035215585202</v>
      </c>
      <c r="P85" s="7">
        <v>0</v>
      </c>
      <c r="Q85" s="7">
        <v>0</v>
      </c>
      <c r="R85" s="7">
        <v>3.0464126400000011</v>
      </c>
      <c r="S85" s="7">
        <v>0</v>
      </c>
    </row>
    <row r="86" spans="1:19" x14ac:dyDescent="0.25">
      <c r="A86">
        <v>2022</v>
      </c>
      <c r="B86" s="6" t="s">
        <v>20</v>
      </c>
      <c r="C86" s="31">
        <v>7694.3432996639176</v>
      </c>
      <c r="D86" s="7">
        <v>50368.034592924989</v>
      </c>
      <c r="E86" s="7">
        <v>15676.407651682739</v>
      </c>
      <c r="F86" s="7">
        <v>25317.259419643982</v>
      </c>
      <c r="G86" s="8">
        <v>3972.8716636115614</v>
      </c>
      <c r="H86" s="7">
        <v>0</v>
      </c>
      <c r="I86" s="7">
        <v>5401.4958579867034</v>
      </c>
      <c r="J86" s="7">
        <v>47.804038637086933</v>
      </c>
      <c r="K86" s="7">
        <v>69.806192377272041</v>
      </c>
      <c r="L86" s="7">
        <v>2738.7243376112883</v>
      </c>
      <c r="M86" s="7">
        <v>121.30233308928004</v>
      </c>
      <c r="N86" s="7">
        <v>0</v>
      </c>
      <c r="O86" s="7">
        <v>1589.024088368554</v>
      </c>
      <c r="P86" s="7">
        <v>0</v>
      </c>
      <c r="Q86" s="7">
        <v>89.646895630929365</v>
      </c>
      <c r="R86" s="7">
        <v>6.7330601518868374</v>
      </c>
      <c r="S86" s="7">
        <v>738.45491212040588</v>
      </c>
    </row>
    <row r="87" spans="1:19" x14ac:dyDescent="0.25">
      <c r="A87">
        <v>2022</v>
      </c>
      <c r="B87" s="3" t="s">
        <v>21</v>
      </c>
      <c r="C87" s="30">
        <v>71874.89169439525</v>
      </c>
      <c r="D87" s="4">
        <v>175116.70049404504</v>
      </c>
      <c r="E87" s="4">
        <v>85718.400593134458</v>
      </c>
      <c r="F87" s="4">
        <v>65.534765587837782</v>
      </c>
      <c r="G87" s="5">
        <v>9451.1055385561631</v>
      </c>
      <c r="H87" s="4">
        <v>14559.013212760801</v>
      </c>
      <c r="I87" s="4">
        <v>65322.64638400577</v>
      </c>
      <c r="J87" s="4">
        <v>21174.722277138539</v>
      </c>
      <c r="K87" s="4">
        <v>537.17186915877051</v>
      </c>
      <c r="L87" s="4">
        <v>4010.1667437695146</v>
      </c>
      <c r="M87" s="4">
        <v>1602.4470076032626</v>
      </c>
      <c r="N87" s="4">
        <v>0</v>
      </c>
      <c r="O87" s="4">
        <v>25772.019167422648</v>
      </c>
      <c r="P87" s="4">
        <v>1464.5454942899555</v>
      </c>
      <c r="Q87" s="4">
        <v>269.63884897409355</v>
      </c>
      <c r="R87" s="4">
        <v>2302.082615513752</v>
      </c>
      <c r="S87" s="4">
        <v>8189.8523601352326</v>
      </c>
    </row>
    <row r="88" spans="1:19" x14ac:dyDescent="0.25">
      <c r="A88">
        <v>2022</v>
      </c>
      <c r="B88" s="6" t="s">
        <v>22</v>
      </c>
      <c r="C88" s="31">
        <v>13063.88347767668</v>
      </c>
      <c r="D88" s="7">
        <v>56884.010228008723</v>
      </c>
      <c r="E88" s="7">
        <v>44654.269123684237</v>
      </c>
      <c r="F88" s="7">
        <v>0.26722800783936834</v>
      </c>
      <c r="G88" s="8">
        <v>4982.696786218954</v>
      </c>
      <c r="H88" s="7">
        <v>0</v>
      </c>
      <c r="I88" s="7">
        <v>7246.7770900976902</v>
      </c>
      <c r="J88" s="7">
        <v>4405.8360748047253</v>
      </c>
      <c r="K88" s="7">
        <v>100.80348290491753</v>
      </c>
      <c r="L88" s="7">
        <v>611.76516273927825</v>
      </c>
      <c r="M88" s="7">
        <v>667.73105417351724</v>
      </c>
      <c r="N88" s="7">
        <v>0</v>
      </c>
      <c r="O88" s="7">
        <v>281.87223409299594</v>
      </c>
      <c r="P88" s="7">
        <v>62.099717066311854</v>
      </c>
      <c r="Q88" s="7">
        <v>105.5953053797551</v>
      </c>
      <c r="R88" s="7">
        <v>16.997988520292832</v>
      </c>
      <c r="S88" s="7">
        <v>994.07607041589665</v>
      </c>
    </row>
    <row r="89" spans="1:19" x14ac:dyDescent="0.25">
      <c r="A89">
        <v>2022</v>
      </c>
      <c r="B89" s="6" t="s">
        <v>23</v>
      </c>
      <c r="C89" s="31">
        <v>2913.7445826571243</v>
      </c>
      <c r="D89" s="7">
        <v>11527.253992235708</v>
      </c>
      <c r="E89" s="7">
        <v>2559.6533362710247</v>
      </c>
      <c r="F89" s="7">
        <v>0.15658554710751099</v>
      </c>
      <c r="G89" s="8">
        <v>314.69713355110605</v>
      </c>
      <c r="H89" s="7">
        <v>0</v>
      </c>
      <c r="I89" s="7">
        <v>8652.7469368664697</v>
      </c>
      <c r="J89" s="7">
        <v>185.05283177238857</v>
      </c>
      <c r="K89" s="7">
        <v>91.176268669938651</v>
      </c>
      <c r="L89" s="7">
        <v>1142.1314874622251</v>
      </c>
      <c r="M89" s="7">
        <v>41.422717972157621</v>
      </c>
      <c r="N89" s="7">
        <v>0</v>
      </c>
      <c r="O89" s="7">
        <v>4313.8479458694865</v>
      </c>
      <c r="P89" s="7">
        <v>656.04363925099665</v>
      </c>
      <c r="Q89" s="7">
        <v>30.099456079629089</v>
      </c>
      <c r="R89" s="7">
        <v>489.44398118592579</v>
      </c>
      <c r="S89" s="7">
        <v>1703.5286086037218</v>
      </c>
    </row>
    <row r="90" spans="1:19" x14ac:dyDescent="0.25">
      <c r="A90">
        <v>2022</v>
      </c>
      <c r="B90" s="6" t="s">
        <v>24</v>
      </c>
      <c r="C90" s="31">
        <v>13103.685276227376</v>
      </c>
      <c r="D90" s="7">
        <v>46829.964901398867</v>
      </c>
      <c r="E90" s="7">
        <v>6218.3938978724891</v>
      </c>
      <c r="F90" s="7">
        <v>64.972717022141538</v>
      </c>
      <c r="G90" s="8">
        <v>662.61297090274752</v>
      </c>
      <c r="H90" s="7">
        <v>14559.013212760801</v>
      </c>
      <c r="I90" s="7">
        <v>25324.972102840689</v>
      </c>
      <c r="J90" s="7">
        <v>595.74781602263158</v>
      </c>
      <c r="K90" s="7">
        <v>92.019363591244414</v>
      </c>
      <c r="L90" s="7">
        <v>0</v>
      </c>
      <c r="M90" s="7">
        <v>447.34457515633306</v>
      </c>
      <c r="N90" s="7">
        <v>0</v>
      </c>
      <c r="O90" s="7">
        <v>17698.331827906528</v>
      </c>
      <c r="P90" s="7">
        <v>746.40213797264687</v>
      </c>
      <c r="Q90" s="7">
        <v>14.184311820205627</v>
      </c>
      <c r="R90" s="7">
        <v>1492.4024596728673</v>
      </c>
      <c r="S90" s="7">
        <v>4238.5396106982334</v>
      </c>
    </row>
    <row r="91" spans="1:19" x14ac:dyDescent="0.25">
      <c r="A91">
        <v>2022</v>
      </c>
      <c r="B91" s="6" t="s">
        <v>25</v>
      </c>
      <c r="C91" s="31">
        <v>42793.578357834078</v>
      </c>
      <c r="D91" s="7">
        <v>59875.471372401735</v>
      </c>
      <c r="E91" s="7">
        <v>32286.084235306709</v>
      </c>
      <c r="F91" s="7">
        <v>0.13823501074937489</v>
      </c>
      <c r="G91" s="8">
        <v>3491.0986478833565</v>
      </c>
      <c r="H91" s="7">
        <v>0</v>
      </c>
      <c r="I91" s="7">
        <v>24098.150254200918</v>
      </c>
      <c r="J91" s="7">
        <v>15988.085554538793</v>
      </c>
      <c r="K91" s="7">
        <v>253.1727539926699</v>
      </c>
      <c r="L91" s="7">
        <v>2256.2700935680114</v>
      </c>
      <c r="M91" s="7">
        <v>445.94866030125473</v>
      </c>
      <c r="N91" s="7">
        <v>0</v>
      </c>
      <c r="O91" s="7">
        <v>3477.9671595536374</v>
      </c>
      <c r="P91" s="7">
        <v>0</v>
      </c>
      <c r="Q91" s="7">
        <v>119.75977569450376</v>
      </c>
      <c r="R91" s="7">
        <v>303.23818613466608</v>
      </c>
      <c r="S91" s="7">
        <v>1253.7080704173816</v>
      </c>
    </row>
    <row r="92" spans="1:19" x14ac:dyDescent="0.25">
      <c r="A92">
        <v>2022</v>
      </c>
      <c r="B92" s="3" t="s">
        <v>26</v>
      </c>
      <c r="C92" s="30">
        <v>25677.025699079983</v>
      </c>
      <c r="D92" s="4">
        <v>144398.85940953245</v>
      </c>
      <c r="E92" s="4">
        <v>117210.44679069026</v>
      </c>
      <c r="F92" s="4">
        <v>6168.9918582669534</v>
      </c>
      <c r="G92" s="5">
        <v>4213.9861913576397</v>
      </c>
      <c r="H92" s="4">
        <v>0</v>
      </c>
      <c r="I92" s="4">
        <v>16805.434569217607</v>
      </c>
      <c r="J92" s="4">
        <v>1529.1069006238563</v>
      </c>
      <c r="K92" s="4">
        <v>915.16099505860893</v>
      </c>
      <c r="L92" s="4">
        <v>4815.6598798455343</v>
      </c>
      <c r="M92" s="4">
        <v>307.19205379220114</v>
      </c>
      <c r="N92" s="4">
        <v>6980.8728038980407</v>
      </c>
      <c r="O92" s="4">
        <v>761.76588668677346</v>
      </c>
      <c r="P92" s="4">
        <v>0</v>
      </c>
      <c r="Q92" s="4">
        <v>224.01198886477562</v>
      </c>
      <c r="R92" s="4">
        <v>414.2745296720895</v>
      </c>
      <c r="S92" s="4">
        <v>857.38953077572842</v>
      </c>
    </row>
    <row r="93" spans="1:19" x14ac:dyDescent="0.25">
      <c r="A93">
        <v>2022</v>
      </c>
      <c r="B93" s="6" t="s">
        <v>27</v>
      </c>
      <c r="C93" s="31">
        <v>8694.0096227848717</v>
      </c>
      <c r="D93" s="7">
        <v>85962.286408222455</v>
      </c>
      <c r="E93" s="7">
        <v>78119.410490923561</v>
      </c>
      <c r="F93" s="7">
        <v>18.933259988316731</v>
      </c>
      <c r="G93" s="8">
        <v>1668.8815374295061</v>
      </c>
      <c r="H93" s="7">
        <v>0</v>
      </c>
      <c r="I93" s="7">
        <v>6155.061119881063</v>
      </c>
      <c r="J93" s="7">
        <v>1504.4916101156059</v>
      </c>
      <c r="K93" s="7">
        <v>427.12138499024707</v>
      </c>
      <c r="L93" s="7">
        <v>3202.7446585945731</v>
      </c>
      <c r="M93" s="7">
        <v>112.05655944366595</v>
      </c>
      <c r="N93" s="7">
        <v>17.789646650692426</v>
      </c>
      <c r="O93" s="7">
        <v>570.94615222008144</v>
      </c>
      <c r="P93" s="7">
        <v>0</v>
      </c>
      <c r="Q93" s="7">
        <v>53.532223336098696</v>
      </c>
      <c r="R93" s="7">
        <v>32.765470002435599</v>
      </c>
      <c r="S93" s="7">
        <v>233.61341452766163</v>
      </c>
    </row>
    <row r="94" spans="1:19" x14ac:dyDescent="0.25">
      <c r="A94">
        <v>2022</v>
      </c>
      <c r="B94" s="6" t="s">
        <v>28</v>
      </c>
      <c r="C94" s="31">
        <v>7096.3917913178348</v>
      </c>
      <c r="D94" s="7">
        <v>26793.235471132397</v>
      </c>
      <c r="E94" s="7">
        <v>20538.262008218873</v>
      </c>
      <c r="F94" s="7">
        <v>569.06121843961807</v>
      </c>
      <c r="G94" s="8">
        <v>725.69754736909567</v>
      </c>
      <c r="H94" s="7">
        <v>0</v>
      </c>
      <c r="I94" s="7">
        <v>4960.2146971048087</v>
      </c>
      <c r="J94" s="7">
        <v>24.405166140250373</v>
      </c>
      <c r="K94" s="7">
        <v>455.56926903221745</v>
      </c>
      <c r="L94" s="7">
        <v>360.61124684869208</v>
      </c>
      <c r="M94" s="7">
        <v>70.740331551600235</v>
      </c>
      <c r="N94" s="7">
        <v>3946.5553201327525</v>
      </c>
      <c r="O94" s="7">
        <v>10.828238459266206</v>
      </c>
      <c r="P94" s="7">
        <v>0</v>
      </c>
      <c r="Q94" s="7">
        <v>74.625017697262635</v>
      </c>
      <c r="R94" s="7">
        <v>16.880107242767984</v>
      </c>
      <c r="S94" s="7">
        <v>0</v>
      </c>
    </row>
    <row r="95" spans="1:19" x14ac:dyDescent="0.25">
      <c r="A95">
        <v>2022</v>
      </c>
      <c r="B95" s="6" t="s">
        <v>29</v>
      </c>
      <c r="C95" s="31">
        <v>9886.6242849772752</v>
      </c>
      <c r="D95" s="7">
        <v>31643.337530177618</v>
      </c>
      <c r="E95" s="7">
        <v>18552.774291547827</v>
      </c>
      <c r="F95" s="7">
        <v>5580.9973798390183</v>
      </c>
      <c r="G95" s="8">
        <v>1819.4071065590376</v>
      </c>
      <c r="H95" s="7">
        <v>0</v>
      </c>
      <c r="I95" s="7">
        <v>5690.1587522317368</v>
      </c>
      <c r="J95" s="7">
        <v>0.21012436800000001</v>
      </c>
      <c r="K95" s="7">
        <v>32.470341036144397</v>
      </c>
      <c r="L95" s="7">
        <v>1252.303974402269</v>
      </c>
      <c r="M95" s="7">
        <v>124.39516279693497</v>
      </c>
      <c r="N95" s="7">
        <v>3016.527837114596</v>
      </c>
      <c r="O95" s="7">
        <v>179.99149600742572</v>
      </c>
      <c r="P95" s="7">
        <v>0</v>
      </c>
      <c r="Q95" s="7">
        <v>95.854747831414272</v>
      </c>
      <c r="R95" s="7">
        <v>364.62895242688592</v>
      </c>
      <c r="S95" s="7">
        <v>623.77611624806673</v>
      </c>
    </row>
    <row r="96" spans="1:19" x14ac:dyDescent="0.25">
      <c r="A96">
        <v>2022</v>
      </c>
      <c r="B96" s="3" t="s">
        <v>30</v>
      </c>
      <c r="C96" s="30">
        <v>14259.055347908426</v>
      </c>
      <c r="D96" s="4">
        <v>71581.143393142498</v>
      </c>
      <c r="E96" s="4">
        <v>55410.665634779412</v>
      </c>
      <c r="F96" s="4">
        <v>0</v>
      </c>
      <c r="G96" s="5">
        <v>2704.6282361861436</v>
      </c>
      <c r="H96" s="4">
        <v>0</v>
      </c>
      <c r="I96" s="4">
        <v>13465.849522176943</v>
      </c>
      <c r="J96" s="4">
        <v>7002.1470962169369</v>
      </c>
      <c r="K96" s="4">
        <v>451.13955061818712</v>
      </c>
      <c r="L96" s="4">
        <v>3978.3409052219877</v>
      </c>
      <c r="M96" s="4">
        <v>292.65241780367859</v>
      </c>
      <c r="N96" s="4">
        <v>0</v>
      </c>
      <c r="O96" s="4">
        <v>1355.1727333997187</v>
      </c>
      <c r="P96" s="4">
        <v>0</v>
      </c>
      <c r="Q96" s="4">
        <v>262.38579121105187</v>
      </c>
      <c r="R96" s="4">
        <v>35.419732154465642</v>
      </c>
      <c r="S96" s="4">
        <v>88.591295550915461</v>
      </c>
    </row>
    <row r="97" spans="1:19" x14ac:dyDescent="0.25">
      <c r="A97">
        <v>2022</v>
      </c>
      <c r="B97" s="6" t="s">
        <v>31</v>
      </c>
      <c r="C97" s="31">
        <v>2253.4346282459942</v>
      </c>
      <c r="D97" s="7">
        <v>22008.783313840504</v>
      </c>
      <c r="E97" s="7">
        <v>13943.828752185422</v>
      </c>
      <c r="F97" s="7">
        <v>0</v>
      </c>
      <c r="G97" s="8">
        <v>590.38578694805449</v>
      </c>
      <c r="H97" s="7">
        <v>0</v>
      </c>
      <c r="I97" s="7">
        <v>7474.5687747070269</v>
      </c>
      <c r="J97" s="7">
        <v>3031.9269658401699</v>
      </c>
      <c r="K97" s="7">
        <v>119.67796741894549</v>
      </c>
      <c r="L97" s="7">
        <v>3978.3409052219877</v>
      </c>
      <c r="M97" s="7">
        <v>141.13099688838614</v>
      </c>
      <c r="N97" s="7">
        <v>0</v>
      </c>
      <c r="O97" s="7">
        <v>202.98687277753743</v>
      </c>
      <c r="P97" s="7">
        <v>0</v>
      </c>
      <c r="Q97" s="7">
        <v>0</v>
      </c>
      <c r="R97" s="7">
        <v>0.50506656000000016</v>
      </c>
      <c r="S97" s="7">
        <v>0</v>
      </c>
    </row>
    <row r="98" spans="1:19" x14ac:dyDescent="0.25">
      <c r="A98">
        <v>2022</v>
      </c>
      <c r="B98" s="6" t="s">
        <v>32</v>
      </c>
      <c r="C98" s="31">
        <v>3531.8579663777191</v>
      </c>
      <c r="D98" s="7">
        <v>24202.355533270438</v>
      </c>
      <c r="E98" s="7">
        <v>21047.035755235182</v>
      </c>
      <c r="F98" s="7">
        <v>0</v>
      </c>
      <c r="G98" s="8">
        <v>1041.3032209767919</v>
      </c>
      <c r="H98" s="7">
        <v>0</v>
      </c>
      <c r="I98" s="7">
        <v>2114.0165570584663</v>
      </c>
      <c r="J98" s="7">
        <v>540.71057176064778</v>
      </c>
      <c r="K98" s="7">
        <v>318.69066846042409</v>
      </c>
      <c r="L98" s="7">
        <v>0</v>
      </c>
      <c r="M98" s="7">
        <v>106.69359852420908</v>
      </c>
      <c r="N98" s="7">
        <v>0</v>
      </c>
      <c r="O98" s="7">
        <v>1130.7517030747199</v>
      </c>
      <c r="P98" s="7">
        <v>0</v>
      </c>
      <c r="Q98" s="7">
        <v>0</v>
      </c>
      <c r="R98" s="7">
        <v>17.170015238465652</v>
      </c>
      <c r="S98" s="7">
        <v>0</v>
      </c>
    </row>
    <row r="99" spans="1:19" x14ac:dyDescent="0.25">
      <c r="A99">
        <v>2022</v>
      </c>
      <c r="B99" s="6" t="s">
        <v>33</v>
      </c>
      <c r="C99" s="31">
        <v>5989.1106662826296</v>
      </c>
      <c r="D99" s="7">
        <v>25052.888636365671</v>
      </c>
      <c r="E99" s="7">
        <v>20348.017512405688</v>
      </c>
      <c r="F99" s="7">
        <v>0</v>
      </c>
      <c r="G99" s="8">
        <v>828.84636842853456</v>
      </c>
      <c r="H99" s="7">
        <v>0</v>
      </c>
      <c r="I99" s="7">
        <v>3876.024755531449</v>
      </c>
      <c r="J99" s="7">
        <v>3429.5095586161187</v>
      </c>
      <c r="K99" s="7">
        <v>12.770914738817556</v>
      </c>
      <c r="L99" s="7">
        <v>0</v>
      </c>
      <c r="M99" s="7">
        <v>44.827822391083373</v>
      </c>
      <c r="N99" s="7">
        <v>0</v>
      </c>
      <c r="O99" s="7">
        <v>21.434157547461407</v>
      </c>
      <c r="P99" s="7">
        <v>0</v>
      </c>
      <c r="Q99" s="7">
        <v>262.38579121105187</v>
      </c>
      <c r="R99" s="7">
        <v>16.505215475999996</v>
      </c>
      <c r="S99" s="7">
        <v>88.591295550915461</v>
      </c>
    </row>
    <row r="100" spans="1:19" x14ac:dyDescent="0.25">
      <c r="A100">
        <v>2022</v>
      </c>
      <c r="B100" s="6" t="s">
        <v>34</v>
      </c>
      <c r="C100" s="31">
        <v>2484.652087002084</v>
      </c>
      <c r="D100" s="7">
        <v>317.11590966588255</v>
      </c>
      <c r="E100" s="7">
        <v>71.783614953119979</v>
      </c>
      <c r="F100" s="7">
        <v>0</v>
      </c>
      <c r="G100" s="8">
        <v>244.09285983276263</v>
      </c>
      <c r="H100" s="7">
        <v>0</v>
      </c>
      <c r="I100" s="7">
        <v>1.2394348800000003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1.2394348800000003</v>
      </c>
      <c r="S100" s="7">
        <v>0</v>
      </c>
    </row>
    <row r="101" spans="1:19" x14ac:dyDescent="0.25">
      <c r="A101">
        <v>2021</v>
      </c>
      <c r="B101" s="3" t="s">
        <v>2</v>
      </c>
      <c r="C101" s="30">
        <v>150473.20757283748</v>
      </c>
      <c r="D101" s="4">
        <v>656396.30324133544</v>
      </c>
      <c r="E101" s="4">
        <v>362818.45109481219</v>
      </c>
      <c r="F101" s="4">
        <v>72285.974871120081</v>
      </c>
      <c r="G101" s="5">
        <v>16752.28087138015</v>
      </c>
      <c r="H101" s="4">
        <v>14704.587598307</v>
      </c>
      <c r="I101" s="4">
        <v>189835.01525900161</v>
      </c>
      <c r="J101" s="4">
        <v>34629.085972463319</v>
      </c>
      <c r="K101" s="4">
        <v>2224.2498637858703</v>
      </c>
      <c r="L101" s="4">
        <v>15144.334879786282</v>
      </c>
      <c r="M101" s="4">
        <v>3308.1796118273037</v>
      </c>
      <c r="N101" s="4">
        <v>17585.076364623204</v>
      </c>
      <c r="O101" s="4">
        <v>86861.348624902923</v>
      </c>
      <c r="P101" s="4">
        <v>1666.1617416508525</v>
      </c>
      <c r="Q101" s="4">
        <v>9664.8423046342468</v>
      </c>
      <c r="R101" s="4">
        <v>8578.8477795257677</v>
      </c>
      <c r="S101" s="4">
        <v>10172.888115801858</v>
      </c>
    </row>
    <row r="102" spans="1:19" x14ac:dyDescent="0.25">
      <c r="A102">
        <v>2021</v>
      </c>
      <c r="B102" s="3" t="s">
        <v>3</v>
      </c>
      <c r="C102" s="30">
        <v>10669.646213310543</v>
      </c>
      <c r="D102" s="4">
        <v>136162.42332231658</v>
      </c>
      <c r="E102" s="4">
        <v>122046.50514565253</v>
      </c>
      <c r="F102" s="4">
        <v>2.327190131166789E-2</v>
      </c>
      <c r="G102" s="5">
        <v>495.0680766993824</v>
      </c>
      <c r="H102" s="4">
        <v>0</v>
      </c>
      <c r="I102" s="4">
        <v>13620.82682806336</v>
      </c>
      <c r="J102" s="4">
        <v>297.09689320717501</v>
      </c>
      <c r="K102" s="4">
        <v>62.61309837421166</v>
      </c>
      <c r="L102" s="4">
        <v>0</v>
      </c>
      <c r="M102" s="4">
        <v>59.224452271898571</v>
      </c>
      <c r="N102" s="4">
        <v>576.09558134708357</v>
      </c>
      <c r="O102" s="4">
        <v>7955.7252861919542</v>
      </c>
      <c r="P102" s="4">
        <v>0</v>
      </c>
      <c r="Q102" s="4">
        <v>366.21701874650199</v>
      </c>
      <c r="R102" s="4">
        <v>4283.9072822834587</v>
      </c>
      <c r="S102" s="4">
        <v>19.947215641075925</v>
      </c>
    </row>
    <row r="103" spans="1:19" x14ac:dyDescent="0.25">
      <c r="A103">
        <v>2021</v>
      </c>
      <c r="B103" s="6" t="s">
        <v>4</v>
      </c>
      <c r="C103" s="31">
        <v>1472.1280864171956</v>
      </c>
      <c r="D103" s="7">
        <v>37604.398562051829</v>
      </c>
      <c r="E103" s="7">
        <v>36722.839763748052</v>
      </c>
      <c r="F103" s="7">
        <v>0</v>
      </c>
      <c r="G103" s="8">
        <v>78.051668215565627</v>
      </c>
      <c r="H103" s="7">
        <v>0</v>
      </c>
      <c r="I103" s="7">
        <v>803.50713008820901</v>
      </c>
      <c r="J103" s="7">
        <v>0</v>
      </c>
      <c r="K103" s="7">
        <v>6.2609713271953895</v>
      </c>
      <c r="L103" s="7">
        <v>0</v>
      </c>
      <c r="M103" s="7">
        <v>21.415688240013669</v>
      </c>
      <c r="N103" s="7">
        <v>0</v>
      </c>
      <c r="O103" s="7">
        <v>0</v>
      </c>
      <c r="P103" s="7">
        <v>0</v>
      </c>
      <c r="Q103" s="7">
        <v>0</v>
      </c>
      <c r="R103" s="7">
        <v>775.83047052099994</v>
      </c>
      <c r="S103" s="7">
        <v>0</v>
      </c>
    </row>
    <row r="104" spans="1:19" x14ac:dyDescent="0.25">
      <c r="A104">
        <v>2021</v>
      </c>
      <c r="B104" s="6" t="s">
        <v>5</v>
      </c>
      <c r="C104" s="31">
        <v>551.16779037975948</v>
      </c>
      <c r="D104" s="7">
        <v>265.09806355445807</v>
      </c>
      <c r="E104" s="7">
        <v>0</v>
      </c>
      <c r="F104" s="7">
        <v>0</v>
      </c>
      <c r="G104" s="8">
        <v>18.681044566032256</v>
      </c>
      <c r="H104" s="7">
        <v>0</v>
      </c>
      <c r="I104" s="7">
        <v>246.41701898842581</v>
      </c>
      <c r="J104" s="7">
        <v>0</v>
      </c>
      <c r="K104" s="7">
        <v>7.8391514684257695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238.57786752000004</v>
      </c>
      <c r="S104" s="7">
        <v>0</v>
      </c>
    </row>
    <row r="105" spans="1:19" x14ac:dyDescent="0.25">
      <c r="A105">
        <v>2021</v>
      </c>
      <c r="B105" s="6" t="s">
        <v>6</v>
      </c>
      <c r="C105" s="31">
        <v>2067.0242087196712</v>
      </c>
      <c r="D105" s="7">
        <v>11311.955242152133</v>
      </c>
      <c r="E105" s="7">
        <v>1521.8005319427798</v>
      </c>
      <c r="F105" s="7">
        <v>0</v>
      </c>
      <c r="G105" s="8">
        <v>40.04229099483225</v>
      </c>
      <c r="H105" s="7">
        <v>0</v>
      </c>
      <c r="I105" s="7">
        <v>9750.1124192145217</v>
      </c>
      <c r="J105" s="7">
        <v>15.24355532104541</v>
      </c>
      <c r="K105" s="7">
        <v>0.14110472643166383</v>
      </c>
      <c r="L105" s="7">
        <v>0</v>
      </c>
      <c r="M105" s="7">
        <v>15.678302936851539</v>
      </c>
      <c r="N105" s="7">
        <v>0</v>
      </c>
      <c r="O105" s="7">
        <v>7955.7252861919542</v>
      </c>
      <c r="P105" s="7">
        <v>0</v>
      </c>
      <c r="Q105" s="7">
        <v>77.678635732678785</v>
      </c>
      <c r="R105" s="7">
        <v>1665.6983186644834</v>
      </c>
      <c r="S105" s="7">
        <v>19.947215641075925</v>
      </c>
    </row>
    <row r="106" spans="1:19" x14ac:dyDescent="0.25">
      <c r="A106">
        <v>2021</v>
      </c>
      <c r="B106" s="6" t="s">
        <v>7</v>
      </c>
      <c r="C106" s="31">
        <v>555.23517446564153</v>
      </c>
      <c r="D106" s="7">
        <v>1229.1720021355213</v>
      </c>
      <c r="E106" s="7">
        <v>6.4390710000000002</v>
      </c>
      <c r="F106" s="7">
        <v>0</v>
      </c>
      <c r="G106" s="8">
        <v>13.790641135521115</v>
      </c>
      <c r="H106" s="7">
        <v>0</v>
      </c>
      <c r="I106" s="7">
        <v>1208.9422900000002</v>
      </c>
      <c r="J106" s="7">
        <v>0</v>
      </c>
      <c r="K106" s="7">
        <v>0</v>
      </c>
      <c r="L106" s="7">
        <v>0</v>
      </c>
      <c r="M106" s="7">
        <v>8.6458045384176525E-3</v>
      </c>
      <c r="N106" s="7">
        <v>0</v>
      </c>
      <c r="O106" s="7">
        <v>0</v>
      </c>
      <c r="P106" s="7">
        <v>0</v>
      </c>
      <c r="Q106" s="7">
        <v>0</v>
      </c>
      <c r="R106" s="7">
        <v>1208.9336441954617</v>
      </c>
      <c r="S106" s="7">
        <v>0</v>
      </c>
    </row>
    <row r="107" spans="1:19" x14ac:dyDescent="0.25">
      <c r="A107">
        <v>2021</v>
      </c>
      <c r="B107" s="6" t="s">
        <v>8</v>
      </c>
      <c r="C107" s="31">
        <v>4277.6240779106429</v>
      </c>
      <c r="D107" s="7">
        <v>71135.642266816532</v>
      </c>
      <c r="E107" s="7">
        <v>69620.864747886459</v>
      </c>
      <c r="F107" s="7">
        <v>2.327190131166789E-2</v>
      </c>
      <c r="G107" s="8">
        <v>203.03162378915212</v>
      </c>
      <c r="H107" s="7">
        <v>0</v>
      </c>
      <c r="I107" s="7">
        <v>1311.7226232396006</v>
      </c>
      <c r="J107" s="7">
        <v>37.95645274940307</v>
      </c>
      <c r="K107" s="7">
        <v>48.371870852158835</v>
      </c>
      <c r="L107" s="7">
        <v>0</v>
      </c>
      <c r="M107" s="7">
        <v>21.183950597131997</v>
      </c>
      <c r="N107" s="7">
        <v>576.09558134708357</v>
      </c>
      <c r="O107" s="7">
        <v>0</v>
      </c>
      <c r="P107" s="7">
        <v>0</v>
      </c>
      <c r="Q107" s="7">
        <v>288.53838301382319</v>
      </c>
      <c r="R107" s="7">
        <v>339.57638467999993</v>
      </c>
      <c r="S107" s="7">
        <v>0</v>
      </c>
    </row>
    <row r="108" spans="1:19" x14ac:dyDescent="0.25">
      <c r="A108">
        <v>2021</v>
      </c>
      <c r="B108" s="6" t="s">
        <v>9</v>
      </c>
      <c r="C108" s="31">
        <v>616.41198935623925</v>
      </c>
      <c r="D108" s="7">
        <v>4187.5251348086431</v>
      </c>
      <c r="E108" s="7">
        <v>4115.0971813120004</v>
      </c>
      <c r="F108" s="7">
        <v>0</v>
      </c>
      <c r="G108" s="8">
        <v>17.365291994128949</v>
      </c>
      <c r="H108" s="7">
        <v>0</v>
      </c>
      <c r="I108" s="7">
        <v>55.062661502513883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55.062661502513883</v>
      </c>
      <c r="S108" s="7">
        <v>0</v>
      </c>
    </row>
    <row r="109" spans="1:19" x14ac:dyDescent="0.25">
      <c r="A109">
        <v>2021</v>
      </c>
      <c r="B109" s="6" t="s">
        <v>10</v>
      </c>
      <c r="C109" s="31">
        <v>1130.0548860613931</v>
      </c>
      <c r="D109" s="7">
        <v>10428.632050797485</v>
      </c>
      <c r="E109" s="7">
        <v>10059.463849763246</v>
      </c>
      <c r="F109" s="7">
        <v>0</v>
      </c>
      <c r="G109" s="8">
        <v>124.10551600415008</v>
      </c>
      <c r="H109" s="7">
        <v>0</v>
      </c>
      <c r="I109" s="7">
        <v>245.06268503008948</v>
      </c>
      <c r="J109" s="7">
        <v>243.89688513672655</v>
      </c>
      <c r="K109" s="7">
        <v>0</v>
      </c>
      <c r="L109" s="7">
        <v>0</v>
      </c>
      <c r="M109" s="7">
        <v>0.93786469336294465</v>
      </c>
      <c r="N109" s="7">
        <v>0</v>
      </c>
      <c r="O109" s="7">
        <v>0</v>
      </c>
      <c r="P109" s="7">
        <v>0</v>
      </c>
      <c r="Q109" s="7">
        <v>0</v>
      </c>
      <c r="R109" s="7">
        <v>0.22793520000000003</v>
      </c>
      <c r="S109" s="7">
        <v>0</v>
      </c>
    </row>
    <row r="110" spans="1:19" x14ac:dyDescent="0.25">
      <c r="A110">
        <v>2021</v>
      </c>
      <c r="B110" s="3" t="s">
        <v>11</v>
      </c>
      <c r="C110" s="30">
        <v>32159.192031286933</v>
      </c>
      <c r="D110" s="4">
        <v>147564.18182839412</v>
      </c>
      <c r="E110" s="4">
        <v>29955.551113424997</v>
      </c>
      <c r="F110" s="4">
        <v>65825.889578360133</v>
      </c>
      <c r="G110" s="5">
        <v>7279.9881043587056</v>
      </c>
      <c r="H110" s="4">
        <v>0</v>
      </c>
      <c r="I110" s="4">
        <v>44502.753032250293</v>
      </c>
      <c r="J110" s="4">
        <v>2426.0538575160363</v>
      </c>
      <c r="K110" s="4">
        <v>102.80324767821857</v>
      </c>
      <c r="L110" s="4">
        <v>4035.3382894887081</v>
      </c>
      <c r="M110" s="4">
        <v>498.04322748476454</v>
      </c>
      <c r="N110" s="4">
        <v>8069.3650926609625</v>
      </c>
      <c r="O110" s="4">
        <v>19777.252223003299</v>
      </c>
      <c r="P110" s="4">
        <v>78.070125325074486</v>
      </c>
      <c r="Q110" s="4">
        <v>7338.6988681665634</v>
      </c>
      <c r="R110" s="4">
        <v>1240.3363008881504</v>
      </c>
      <c r="S110" s="4">
        <v>936.79180003852287</v>
      </c>
    </row>
    <row r="111" spans="1:19" x14ac:dyDescent="0.25">
      <c r="A111">
        <v>2021</v>
      </c>
      <c r="B111" s="6" t="s">
        <v>12</v>
      </c>
      <c r="C111" s="31">
        <v>3753.6177289510538</v>
      </c>
      <c r="D111" s="7">
        <v>18445.506910665208</v>
      </c>
      <c r="E111" s="7">
        <v>2848.0767448890001</v>
      </c>
      <c r="F111" s="7">
        <v>1781.9672021872993</v>
      </c>
      <c r="G111" s="8">
        <v>182.8088787637667</v>
      </c>
      <c r="H111" s="7">
        <v>0</v>
      </c>
      <c r="I111" s="7">
        <v>13632.654084825142</v>
      </c>
      <c r="J111" s="7">
        <v>13.41432868251996</v>
      </c>
      <c r="K111" s="7">
        <v>0</v>
      </c>
      <c r="L111" s="7">
        <v>1385.6398399999998</v>
      </c>
      <c r="M111" s="7">
        <v>181.52406991594401</v>
      </c>
      <c r="N111" s="7">
        <v>2188.9621590251904</v>
      </c>
      <c r="O111" s="7">
        <v>8458.890834935999</v>
      </c>
      <c r="P111" s="7">
        <v>0</v>
      </c>
      <c r="Q111" s="7">
        <v>1363.196571408</v>
      </c>
      <c r="R111" s="7">
        <v>5.3126592759849096</v>
      </c>
      <c r="S111" s="7">
        <v>35.713621581504285</v>
      </c>
    </row>
    <row r="112" spans="1:19" x14ac:dyDescent="0.25">
      <c r="A112">
        <v>2021</v>
      </c>
      <c r="B112" s="6" t="s">
        <v>13</v>
      </c>
      <c r="C112" s="31">
        <v>2000.618969520923</v>
      </c>
      <c r="D112" s="7">
        <v>11500.017065271324</v>
      </c>
      <c r="E112" s="7">
        <v>564.67037686667675</v>
      </c>
      <c r="F112" s="7">
        <v>8904.3476573278949</v>
      </c>
      <c r="G112" s="8">
        <v>1975.1294786409894</v>
      </c>
      <c r="H112" s="7">
        <v>0</v>
      </c>
      <c r="I112" s="7">
        <v>55.869552435763474</v>
      </c>
      <c r="J112" s="7">
        <v>54.876799155763472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0.99275328000000029</v>
      </c>
      <c r="S112" s="7">
        <v>0</v>
      </c>
    </row>
    <row r="113" spans="1:19" x14ac:dyDescent="0.25">
      <c r="A113">
        <v>2021</v>
      </c>
      <c r="B113" s="6" t="s">
        <v>14</v>
      </c>
      <c r="C113" s="31">
        <v>5534.1079727372517</v>
      </c>
      <c r="D113" s="7">
        <v>16608.818314896143</v>
      </c>
      <c r="E113" s="7">
        <v>3.5404416000000003</v>
      </c>
      <c r="F113" s="7">
        <v>8287.1534838389416</v>
      </c>
      <c r="G113" s="8">
        <v>1037.3539240548496</v>
      </c>
      <c r="H113" s="7">
        <v>0</v>
      </c>
      <c r="I113" s="7">
        <v>7280.7704654023519</v>
      </c>
      <c r="J113" s="7">
        <v>0.18164736000000001</v>
      </c>
      <c r="K113" s="7">
        <v>0</v>
      </c>
      <c r="L113" s="7">
        <v>0</v>
      </c>
      <c r="M113" s="7">
        <v>1.7618665517925038E-2</v>
      </c>
      <c r="N113" s="7">
        <v>5880.4029336357726</v>
      </c>
      <c r="O113" s="7">
        <v>583.12444118136045</v>
      </c>
      <c r="P113" s="7">
        <v>78.070125325074486</v>
      </c>
      <c r="Q113" s="7">
        <v>287.80787263657805</v>
      </c>
      <c r="R113" s="7">
        <v>300.38868918777229</v>
      </c>
      <c r="S113" s="7">
        <v>150.77713741027563</v>
      </c>
    </row>
    <row r="114" spans="1:19" x14ac:dyDescent="0.25">
      <c r="A114">
        <v>2021</v>
      </c>
      <c r="B114" s="6" t="s">
        <v>15</v>
      </c>
      <c r="C114" s="31">
        <v>2449.7617502796038</v>
      </c>
      <c r="D114" s="7">
        <v>24105.881212107437</v>
      </c>
      <c r="E114" s="7">
        <v>13.911666720000003</v>
      </c>
      <c r="F114" s="7">
        <v>22098.84078724372</v>
      </c>
      <c r="G114" s="8">
        <v>473.86666003739111</v>
      </c>
      <c r="H114" s="7">
        <v>0</v>
      </c>
      <c r="I114" s="7">
        <v>1519.2620981063262</v>
      </c>
      <c r="J114" s="7">
        <v>185.971374916754</v>
      </c>
      <c r="K114" s="7">
        <v>0</v>
      </c>
      <c r="L114" s="7">
        <v>0</v>
      </c>
      <c r="M114" s="7">
        <v>0</v>
      </c>
      <c r="N114" s="7">
        <v>0</v>
      </c>
      <c r="O114" s="7">
        <v>1143.5967790267159</v>
      </c>
      <c r="P114" s="7">
        <v>0</v>
      </c>
      <c r="Q114" s="7">
        <v>0</v>
      </c>
      <c r="R114" s="7">
        <v>189.69394416285618</v>
      </c>
      <c r="S114" s="7">
        <v>0</v>
      </c>
    </row>
    <row r="115" spans="1:19" x14ac:dyDescent="0.25">
      <c r="A115">
        <v>2021</v>
      </c>
      <c r="B115" s="6" t="s">
        <v>16</v>
      </c>
      <c r="C115" s="31">
        <v>2346.3820860825153</v>
      </c>
      <c r="D115" s="7">
        <v>3437.0879970778492</v>
      </c>
      <c r="E115" s="7">
        <v>2.8032000000000004</v>
      </c>
      <c r="F115" s="7">
        <v>892.44205944466762</v>
      </c>
      <c r="G115" s="8">
        <v>476.96422693177391</v>
      </c>
      <c r="H115" s="7">
        <v>0</v>
      </c>
      <c r="I115" s="7">
        <v>2064.8785107014078</v>
      </c>
      <c r="J115" s="7">
        <v>266.2273486514074</v>
      </c>
      <c r="K115" s="7">
        <v>0</v>
      </c>
      <c r="L115" s="7">
        <v>0</v>
      </c>
      <c r="M115" s="7">
        <v>33.396572323000001</v>
      </c>
      <c r="N115" s="7">
        <v>0</v>
      </c>
      <c r="O115" s="7">
        <v>0</v>
      </c>
      <c r="P115" s="7">
        <v>0</v>
      </c>
      <c r="Q115" s="7">
        <v>1762.7105527976814</v>
      </c>
      <c r="R115" s="7">
        <v>2.5440369293187519</v>
      </c>
      <c r="S115" s="7">
        <v>0</v>
      </c>
    </row>
    <row r="116" spans="1:19" x14ac:dyDescent="0.25">
      <c r="A116">
        <v>2021</v>
      </c>
      <c r="B116" s="6" t="s">
        <v>17</v>
      </c>
      <c r="C116" s="31">
        <v>5478.1315261798118</v>
      </c>
      <c r="D116" s="7">
        <v>12850.05911432344</v>
      </c>
      <c r="E116" s="7">
        <v>2082.3073519288628</v>
      </c>
      <c r="F116" s="7">
        <v>2950.6441521357378</v>
      </c>
      <c r="G116" s="8">
        <v>569.62242084892068</v>
      </c>
      <c r="H116" s="7">
        <v>0</v>
      </c>
      <c r="I116" s="7">
        <v>7247.4851894099193</v>
      </c>
      <c r="J116" s="7">
        <v>865.53053433132868</v>
      </c>
      <c r="K116" s="7">
        <v>0</v>
      </c>
      <c r="L116" s="7">
        <v>0</v>
      </c>
      <c r="M116" s="7">
        <v>164.84670758030259</v>
      </c>
      <c r="N116" s="7">
        <v>0</v>
      </c>
      <c r="O116" s="7">
        <v>3350.3538075941601</v>
      </c>
      <c r="P116" s="7">
        <v>0</v>
      </c>
      <c r="Q116" s="7">
        <v>2088.0734433415469</v>
      </c>
      <c r="R116" s="7">
        <v>731.19223453938719</v>
      </c>
      <c r="S116" s="7">
        <v>47.488462023193016</v>
      </c>
    </row>
    <row r="117" spans="1:19" x14ac:dyDescent="0.25">
      <c r="A117">
        <v>2021</v>
      </c>
      <c r="B117" s="6" t="s">
        <v>18</v>
      </c>
      <c r="C117" s="31">
        <v>1603.9194950583619</v>
      </c>
      <c r="D117" s="7">
        <v>10263.872869312914</v>
      </c>
      <c r="E117" s="7">
        <v>9305.2087553213114</v>
      </c>
      <c r="F117" s="7">
        <v>0</v>
      </c>
      <c r="G117" s="8">
        <v>74.259418452371847</v>
      </c>
      <c r="H117" s="7">
        <v>0</v>
      </c>
      <c r="I117" s="7">
        <v>884.40469553923128</v>
      </c>
      <c r="J117" s="7">
        <v>860.05785746286222</v>
      </c>
      <c r="K117" s="7">
        <v>0</v>
      </c>
      <c r="L117" s="7">
        <v>0</v>
      </c>
      <c r="M117" s="7">
        <v>2.4527999999999999</v>
      </c>
      <c r="N117" s="7">
        <v>0</v>
      </c>
      <c r="O117" s="7">
        <v>21.75212607636896</v>
      </c>
      <c r="P117" s="7">
        <v>0</v>
      </c>
      <c r="Q117" s="7">
        <v>0</v>
      </c>
      <c r="R117" s="7">
        <v>0.14191200000000004</v>
      </c>
      <c r="S117" s="7">
        <v>0</v>
      </c>
    </row>
    <row r="118" spans="1:19" x14ac:dyDescent="0.25">
      <c r="A118">
        <v>2021</v>
      </c>
      <c r="B118" s="6" t="s">
        <v>19</v>
      </c>
      <c r="C118" s="31">
        <v>1326.147822964386</v>
      </c>
      <c r="D118" s="7">
        <v>9862.195109723245</v>
      </c>
      <c r="E118" s="7">
        <v>4948.5841025854988</v>
      </c>
      <c r="F118" s="7">
        <v>60.957338499999999</v>
      </c>
      <c r="G118" s="8">
        <v>55.09431943375931</v>
      </c>
      <c r="H118" s="7">
        <v>0</v>
      </c>
      <c r="I118" s="7">
        <v>4797.559349203987</v>
      </c>
      <c r="J118" s="7">
        <v>129.12242992805514</v>
      </c>
      <c r="K118" s="7">
        <v>8.1520211396924847</v>
      </c>
      <c r="L118" s="7">
        <v>0</v>
      </c>
      <c r="M118" s="7">
        <v>0</v>
      </c>
      <c r="N118" s="7">
        <v>0</v>
      </c>
      <c r="O118" s="7">
        <v>4657.2384854962393</v>
      </c>
      <c r="P118" s="7">
        <v>0</v>
      </c>
      <c r="Q118" s="7">
        <v>0</v>
      </c>
      <c r="R118" s="7">
        <v>3.0464126400000011</v>
      </c>
      <c r="S118" s="7">
        <v>0</v>
      </c>
    </row>
    <row r="119" spans="1:19" x14ac:dyDescent="0.25">
      <c r="A119">
        <v>2021</v>
      </c>
      <c r="B119" s="6" t="s">
        <v>20</v>
      </c>
      <c r="C119" s="31">
        <v>7666.5046795130283</v>
      </c>
      <c r="D119" s="7">
        <v>40490.743235016562</v>
      </c>
      <c r="E119" s="7">
        <v>10186.448473513652</v>
      </c>
      <c r="F119" s="7">
        <v>20849.536897681861</v>
      </c>
      <c r="G119" s="8">
        <v>2434.8887771948821</v>
      </c>
      <c r="H119" s="7">
        <v>0</v>
      </c>
      <c r="I119" s="7">
        <v>7019.8690866261704</v>
      </c>
      <c r="J119" s="7">
        <v>50.671537027345309</v>
      </c>
      <c r="K119" s="7">
        <v>94.651226538526089</v>
      </c>
      <c r="L119" s="7">
        <v>2649.6984494887083</v>
      </c>
      <c r="M119" s="7">
        <v>115.80545900000001</v>
      </c>
      <c r="N119" s="7">
        <v>0</v>
      </c>
      <c r="O119" s="7">
        <v>1562.2957486924524</v>
      </c>
      <c r="P119" s="7">
        <v>0</v>
      </c>
      <c r="Q119" s="7">
        <v>1836.9104279827573</v>
      </c>
      <c r="R119" s="7">
        <v>7.023658872831211</v>
      </c>
      <c r="S119" s="7">
        <v>702.81257902354992</v>
      </c>
    </row>
    <row r="120" spans="1:19" x14ac:dyDescent="0.25">
      <c r="A120">
        <v>2021</v>
      </c>
      <c r="B120" s="3" t="s">
        <v>21</v>
      </c>
      <c r="C120" s="30">
        <v>69602.07155463961</v>
      </c>
      <c r="D120" s="4">
        <v>184656.97138102938</v>
      </c>
      <c r="E120" s="4">
        <v>70341.836132917073</v>
      </c>
      <c r="F120" s="4">
        <v>55.805595632899653</v>
      </c>
      <c r="G120" s="5">
        <v>5449.7215745679068</v>
      </c>
      <c r="H120" s="4">
        <v>14704.587598307</v>
      </c>
      <c r="I120" s="4">
        <v>94105.0204796045</v>
      </c>
      <c r="J120" s="4">
        <v>22865.319724706118</v>
      </c>
      <c r="K120" s="4">
        <v>636.14937257975259</v>
      </c>
      <c r="L120" s="4">
        <v>3412.3034442887292</v>
      </c>
      <c r="M120" s="4">
        <v>1925.0166240311221</v>
      </c>
      <c r="N120" s="4">
        <v>0</v>
      </c>
      <c r="O120" s="4">
        <v>51555.560515839301</v>
      </c>
      <c r="P120" s="4">
        <v>1588.091616325778</v>
      </c>
      <c r="Q120" s="4">
        <v>1442.2724564275716</v>
      </c>
      <c r="R120" s="4">
        <v>2247.4876105366084</v>
      </c>
      <c r="S120" s="4">
        <v>8432.8191148695296</v>
      </c>
    </row>
    <row r="121" spans="1:19" x14ac:dyDescent="0.25">
      <c r="A121">
        <v>2021</v>
      </c>
      <c r="B121" s="6" t="s">
        <v>22</v>
      </c>
      <c r="C121" s="31">
        <v>12409.324573407581</v>
      </c>
      <c r="D121" s="7">
        <v>47080.588358873487</v>
      </c>
      <c r="E121" s="7">
        <v>33947.229436616522</v>
      </c>
      <c r="F121" s="7">
        <v>0.23050791974736862</v>
      </c>
      <c r="G121" s="8">
        <v>2917.1762278918195</v>
      </c>
      <c r="H121" s="7">
        <v>0</v>
      </c>
      <c r="I121" s="7">
        <v>10215.9521864454</v>
      </c>
      <c r="J121" s="7">
        <v>4710.0811063885349</v>
      </c>
      <c r="K121" s="7">
        <v>162.29796443764198</v>
      </c>
      <c r="L121" s="7">
        <v>578.69711207580906</v>
      </c>
      <c r="M121" s="7">
        <v>1046.9909771070024</v>
      </c>
      <c r="N121" s="7">
        <v>0</v>
      </c>
      <c r="O121" s="7">
        <v>2302.0369582031699</v>
      </c>
      <c r="P121" s="7">
        <v>96.819690289554131</v>
      </c>
      <c r="Q121" s="7">
        <v>165.54551587592366</v>
      </c>
      <c r="R121" s="7">
        <v>16.970034540913222</v>
      </c>
      <c r="S121" s="7">
        <v>1136.5128275268503</v>
      </c>
    </row>
    <row r="122" spans="1:19" x14ac:dyDescent="0.25">
      <c r="A122">
        <v>2021</v>
      </c>
      <c r="B122" s="6" t="s">
        <v>23</v>
      </c>
      <c r="C122" s="31">
        <v>2735.0643642865625</v>
      </c>
      <c r="D122" s="7">
        <v>13022.245481344229</v>
      </c>
      <c r="E122" s="7">
        <v>2157.1997574361203</v>
      </c>
      <c r="F122" s="7">
        <v>0.15139237106789635</v>
      </c>
      <c r="G122" s="8">
        <v>151.7786308334835</v>
      </c>
      <c r="H122" s="7">
        <v>0</v>
      </c>
      <c r="I122" s="7">
        <v>10713.115700703558</v>
      </c>
      <c r="J122" s="7">
        <v>196.72795231359706</v>
      </c>
      <c r="K122" s="7">
        <v>95.555615131774246</v>
      </c>
      <c r="L122" s="7">
        <v>1208.9194985943441</v>
      </c>
      <c r="M122" s="7">
        <v>42.426351290998305</v>
      </c>
      <c r="N122" s="7">
        <v>0</v>
      </c>
      <c r="O122" s="7">
        <v>4999.5524213447188</v>
      </c>
      <c r="P122" s="7">
        <v>705.31875249551581</v>
      </c>
      <c r="Q122" s="7">
        <v>1156.2157252117574</v>
      </c>
      <c r="R122" s="7">
        <v>477.04745681637081</v>
      </c>
      <c r="S122" s="7">
        <v>1831.3519275044823</v>
      </c>
    </row>
    <row r="123" spans="1:19" x14ac:dyDescent="0.25">
      <c r="A123">
        <v>2021</v>
      </c>
      <c r="B123" s="6" t="s">
        <v>24</v>
      </c>
      <c r="C123" s="31">
        <v>13485.900144357935</v>
      </c>
      <c r="D123" s="7">
        <v>66745.501613467859</v>
      </c>
      <c r="E123" s="7">
        <v>5926.6032060486987</v>
      </c>
      <c r="F123" s="7">
        <v>55.259953976861532</v>
      </c>
      <c r="G123" s="8">
        <v>330.1037848624332</v>
      </c>
      <c r="H123" s="7">
        <v>14704.587598307</v>
      </c>
      <c r="I123" s="7">
        <v>45728.947070272865</v>
      </c>
      <c r="J123" s="7">
        <v>717.10489140618552</v>
      </c>
      <c r="K123" s="7">
        <v>91.514678767019234</v>
      </c>
      <c r="L123" s="7">
        <v>0</v>
      </c>
      <c r="M123" s="7">
        <v>464.3605762132259</v>
      </c>
      <c r="N123" s="7">
        <v>0</v>
      </c>
      <c r="O123" s="7">
        <v>37872.370691174387</v>
      </c>
      <c r="P123" s="7">
        <v>785.95317354070789</v>
      </c>
      <c r="Q123" s="7">
        <v>12.522446534934055</v>
      </c>
      <c r="R123" s="7">
        <v>1454.9010128514085</v>
      </c>
      <c r="S123" s="7">
        <v>4330.2195997850085</v>
      </c>
    </row>
    <row r="124" spans="1:19" x14ac:dyDescent="0.25">
      <c r="A124">
        <v>2021</v>
      </c>
      <c r="B124" s="6" t="s">
        <v>25</v>
      </c>
      <c r="C124" s="31">
        <v>40971.782472587533</v>
      </c>
      <c r="D124" s="7">
        <v>57808.635927343799</v>
      </c>
      <c r="E124" s="7">
        <v>28310.80373281573</v>
      </c>
      <c r="F124" s="7">
        <v>0.1637413652228534</v>
      </c>
      <c r="G124" s="8">
        <v>2050.6629309801706</v>
      </c>
      <c r="H124" s="7">
        <v>0</v>
      </c>
      <c r="I124" s="7">
        <v>27447.005522182673</v>
      </c>
      <c r="J124" s="7">
        <v>17241.405774597799</v>
      </c>
      <c r="K124" s="7">
        <v>286.78111424331712</v>
      </c>
      <c r="L124" s="7">
        <v>1624.686833618576</v>
      </c>
      <c r="M124" s="7">
        <v>371.23871941989546</v>
      </c>
      <c r="N124" s="7">
        <v>0</v>
      </c>
      <c r="O124" s="7">
        <v>6381.6004451170265</v>
      </c>
      <c r="P124" s="7">
        <v>0</v>
      </c>
      <c r="Q124" s="7">
        <v>107.98876880495634</v>
      </c>
      <c r="R124" s="7">
        <v>298.56910632791579</v>
      </c>
      <c r="S124" s="7">
        <v>1134.7347600531878</v>
      </c>
    </row>
    <row r="125" spans="1:19" x14ac:dyDescent="0.25">
      <c r="A125">
        <v>2021</v>
      </c>
      <c r="B125" s="3" t="s">
        <v>26</v>
      </c>
      <c r="C125" s="30">
        <v>24273.019965513686</v>
      </c>
      <c r="D125" s="4">
        <v>119244.01141030312</v>
      </c>
      <c r="E125" s="4">
        <v>89321.671809138439</v>
      </c>
      <c r="F125" s="4">
        <v>6404.2564252257353</v>
      </c>
      <c r="G125" s="5">
        <v>2014.7277747536375</v>
      </c>
      <c r="H125" s="4">
        <v>0</v>
      </c>
      <c r="I125" s="4">
        <v>21503.355401185312</v>
      </c>
      <c r="J125" s="4">
        <v>1492.1506789919988</v>
      </c>
      <c r="K125" s="4">
        <v>1038.7766198842091</v>
      </c>
      <c r="L125" s="4">
        <v>4202.6697791871229</v>
      </c>
      <c r="M125" s="4">
        <v>329.58683473923134</v>
      </c>
      <c r="N125" s="4">
        <v>8939.6156906151591</v>
      </c>
      <c r="O125" s="4">
        <v>4330.6784113125032</v>
      </c>
      <c r="P125" s="4">
        <v>0</v>
      </c>
      <c r="Q125" s="4">
        <v>309.07563282610266</v>
      </c>
      <c r="R125" s="4">
        <v>123.42334311821651</v>
      </c>
      <c r="S125" s="4">
        <v>737.37841051076987</v>
      </c>
    </row>
    <row r="126" spans="1:19" x14ac:dyDescent="0.25">
      <c r="A126">
        <v>2021</v>
      </c>
      <c r="B126" s="6" t="s">
        <v>27</v>
      </c>
      <c r="C126" s="31">
        <v>8357.4900671694177</v>
      </c>
      <c r="D126" s="7">
        <v>69604.038329776275</v>
      </c>
      <c r="E126" s="7">
        <v>61548.217626417136</v>
      </c>
      <c r="F126" s="7">
        <v>19.743115420153735</v>
      </c>
      <c r="G126" s="8">
        <v>596.67190338241073</v>
      </c>
      <c r="H126" s="7">
        <v>0</v>
      </c>
      <c r="I126" s="7">
        <v>7439.4056845565765</v>
      </c>
      <c r="J126" s="7">
        <v>1447.4908363160432</v>
      </c>
      <c r="K126" s="7">
        <v>533.81648492331601</v>
      </c>
      <c r="L126" s="7">
        <v>2444.2653765757555</v>
      </c>
      <c r="M126" s="7">
        <v>91.809210906295903</v>
      </c>
      <c r="N126" s="7">
        <v>0</v>
      </c>
      <c r="O126" s="7">
        <v>2638.2383537692212</v>
      </c>
      <c r="P126" s="7">
        <v>0</v>
      </c>
      <c r="Q126" s="7">
        <v>62.143057128933791</v>
      </c>
      <c r="R126" s="7">
        <v>31.627727052538155</v>
      </c>
      <c r="S126" s="7">
        <v>190.01463788447333</v>
      </c>
    </row>
    <row r="127" spans="1:19" x14ac:dyDescent="0.25">
      <c r="A127">
        <v>2021</v>
      </c>
      <c r="B127" s="6" t="s">
        <v>28</v>
      </c>
      <c r="C127" s="31">
        <v>6646.8252938672358</v>
      </c>
      <c r="D127" s="7">
        <v>20602.615512061333</v>
      </c>
      <c r="E127" s="7">
        <v>13783.907137538248</v>
      </c>
      <c r="F127" s="7">
        <v>534.81372457421708</v>
      </c>
      <c r="G127" s="8">
        <v>429.25083438755371</v>
      </c>
      <c r="H127" s="7">
        <v>0</v>
      </c>
      <c r="I127" s="7">
        <v>5854.643815561315</v>
      </c>
      <c r="J127" s="7">
        <v>44.449718307955564</v>
      </c>
      <c r="K127" s="7">
        <v>484.25811220778331</v>
      </c>
      <c r="L127" s="7">
        <v>371.02739654535026</v>
      </c>
      <c r="M127" s="7">
        <v>51.186037932118197</v>
      </c>
      <c r="N127" s="7">
        <v>4791.2352072275826</v>
      </c>
      <c r="O127" s="7">
        <v>10.828238459266206</v>
      </c>
      <c r="P127" s="7">
        <v>0</v>
      </c>
      <c r="Q127" s="7">
        <v>80.064140081559799</v>
      </c>
      <c r="R127" s="7">
        <v>21.594964799699667</v>
      </c>
      <c r="S127" s="7">
        <v>0</v>
      </c>
    </row>
    <row r="128" spans="1:19" x14ac:dyDescent="0.25">
      <c r="A128">
        <v>2021</v>
      </c>
      <c r="B128" s="6" t="s">
        <v>29</v>
      </c>
      <c r="C128" s="31">
        <v>9268.7046044770341</v>
      </c>
      <c r="D128" s="7">
        <v>29037.357568465522</v>
      </c>
      <c r="E128" s="7">
        <v>13989.547045183064</v>
      </c>
      <c r="F128" s="7">
        <v>5849.6995852313639</v>
      </c>
      <c r="G128" s="8">
        <v>988.80503698367306</v>
      </c>
      <c r="H128" s="7">
        <v>0</v>
      </c>
      <c r="I128" s="7">
        <v>8209.3059010674187</v>
      </c>
      <c r="J128" s="7">
        <v>0.21012436800000001</v>
      </c>
      <c r="K128" s="7">
        <v>20.702022753109826</v>
      </c>
      <c r="L128" s="7">
        <v>1387.377006066017</v>
      </c>
      <c r="M128" s="7">
        <v>186.59158590081719</v>
      </c>
      <c r="N128" s="7">
        <v>4148.3804833875756</v>
      </c>
      <c r="O128" s="7">
        <v>1681.6118190840152</v>
      </c>
      <c r="P128" s="7">
        <v>0</v>
      </c>
      <c r="Q128" s="7">
        <v>166.86843561560909</v>
      </c>
      <c r="R128" s="7">
        <v>70.200651265978678</v>
      </c>
      <c r="S128" s="7">
        <v>547.36377262629651</v>
      </c>
    </row>
    <row r="129" spans="1:19" x14ac:dyDescent="0.25">
      <c r="A129">
        <v>2021</v>
      </c>
      <c r="B129" s="3" t="s">
        <v>30</v>
      </c>
      <c r="C129" s="30">
        <v>13769.277808086681</v>
      </c>
      <c r="D129" s="4">
        <v>68768.715299292322</v>
      </c>
      <c r="E129" s="4">
        <v>51152.886893679133</v>
      </c>
      <c r="F129" s="4">
        <v>0</v>
      </c>
      <c r="G129" s="5">
        <v>1512.7688877150592</v>
      </c>
      <c r="H129" s="4">
        <v>0</v>
      </c>
      <c r="I129" s="4">
        <v>16103.059517898128</v>
      </c>
      <c r="J129" s="4">
        <v>7548.4648180419881</v>
      </c>
      <c r="K129" s="4">
        <v>383.90752526947824</v>
      </c>
      <c r="L129" s="4">
        <v>3494.023366821722</v>
      </c>
      <c r="M129" s="4">
        <v>496.30847330028752</v>
      </c>
      <c r="N129" s="4">
        <v>0</v>
      </c>
      <c r="O129" s="4">
        <v>3242.1321885558541</v>
      </c>
      <c r="P129" s="4">
        <v>0</v>
      </c>
      <c r="Q129" s="4">
        <v>208.57832846750753</v>
      </c>
      <c r="R129" s="4">
        <v>683.69324269933293</v>
      </c>
      <c r="S129" s="4">
        <v>45.951574741959831</v>
      </c>
    </row>
    <row r="130" spans="1:19" x14ac:dyDescent="0.25">
      <c r="A130">
        <v>2021</v>
      </c>
      <c r="B130" s="6" t="s">
        <v>31</v>
      </c>
      <c r="C130" s="31">
        <v>2281.3545911354367</v>
      </c>
      <c r="D130" s="7">
        <v>22704.912749477731</v>
      </c>
      <c r="E130" s="7">
        <v>13360.324000699446</v>
      </c>
      <c r="F130" s="7">
        <v>0</v>
      </c>
      <c r="G130" s="8">
        <v>290.13296704025606</v>
      </c>
      <c r="H130" s="7">
        <v>0</v>
      </c>
      <c r="I130" s="7">
        <v>9054.4557817380301</v>
      </c>
      <c r="J130" s="7">
        <v>3271.9963881970252</v>
      </c>
      <c r="K130" s="7">
        <v>64.038778731869499</v>
      </c>
      <c r="L130" s="7">
        <v>3494.023366821722</v>
      </c>
      <c r="M130" s="7">
        <v>193.59131517511668</v>
      </c>
      <c r="N130" s="7">
        <v>0</v>
      </c>
      <c r="O130" s="7">
        <v>1878.2131616080053</v>
      </c>
      <c r="P130" s="7">
        <v>0</v>
      </c>
      <c r="Q130" s="7">
        <v>0</v>
      </c>
      <c r="R130" s="7">
        <v>152.59277120429249</v>
      </c>
      <c r="S130" s="7">
        <v>0</v>
      </c>
    </row>
    <row r="131" spans="1:19" x14ac:dyDescent="0.25">
      <c r="A131">
        <v>2021</v>
      </c>
      <c r="B131" s="6" t="s">
        <v>32</v>
      </c>
      <c r="C131" s="31">
        <v>3323.1953160897383</v>
      </c>
      <c r="D131" s="7">
        <v>23242.460529694348</v>
      </c>
      <c r="E131" s="7">
        <v>20110.495311849612</v>
      </c>
      <c r="F131" s="7">
        <v>0</v>
      </c>
      <c r="G131" s="8">
        <v>636.34758134487606</v>
      </c>
      <c r="H131" s="7">
        <v>0</v>
      </c>
      <c r="I131" s="7">
        <v>2495.6176364998619</v>
      </c>
      <c r="J131" s="7">
        <v>590.73984560832218</v>
      </c>
      <c r="K131" s="7">
        <v>296.81264009754341</v>
      </c>
      <c r="L131" s="7">
        <v>0</v>
      </c>
      <c r="M131" s="7">
        <v>261.89355430795609</v>
      </c>
      <c r="N131" s="7">
        <v>0</v>
      </c>
      <c r="O131" s="7">
        <v>1327.4335512749999</v>
      </c>
      <c r="P131" s="7">
        <v>0</v>
      </c>
      <c r="Q131" s="7">
        <v>0</v>
      </c>
      <c r="R131" s="7">
        <v>18.738045211040301</v>
      </c>
      <c r="S131" s="7">
        <v>0</v>
      </c>
    </row>
    <row r="132" spans="1:19" x14ac:dyDescent="0.25">
      <c r="A132">
        <v>2021</v>
      </c>
      <c r="B132" s="6" t="s">
        <v>33</v>
      </c>
      <c r="C132" s="31">
        <v>5695.5730731307622</v>
      </c>
      <c r="D132" s="7">
        <v>22629.418641997607</v>
      </c>
      <c r="E132" s="7">
        <v>17601.318369474073</v>
      </c>
      <c r="F132" s="7">
        <v>0</v>
      </c>
      <c r="G132" s="8">
        <v>479.62331884270333</v>
      </c>
      <c r="H132" s="7">
        <v>0</v>
      </c>
      <c r="I132" s="7">
        <v>4548.4769536808308</v>
      </c>
      <c r="J132" s="7">
        <v>3685.7285842366409</v>
      </c>
      <c r="K132" s="7">
        <v>23.0561064400653</v>
      </c>
      <c r="L132" s="7">
        <v>0</v>
      </c>
      <c r="M132" s="7">
        <v>37.553892717808218</v>
      </c>
      <c r="N132" s="7">
        <v>0</v>
      </c>
      <c r="O132" s="7">
        <v>36.4854756728487</v>
      </c>
      <c r="P132" s="7">
        <v>0</v>
      </c>
      <c r="Q132" s="7">
        <v>208.57832846750753</v>
      </c>
      <c r="R132" s="7">
        <v>511.12299140400012</v>
      </c>
      <c r="S132" s="7">
        <v>45.951574741959831</v>
      </c>
    </row>
    <row r="133" spans="1:19" x14ac:dyDescent="0.25">
      <c r="A133">
        <v>2021</v>
      </c>
      <c r="B133" s="6" t="s">
        <v>34</v>
      </c>
      <c r="C133" s="31">
        <v>2469.1548277307443</v>
      </c>
      <c r="D133" s="7">
        <v>191.92337812263003</v>
      </c>
      <c r="E133" s="7">
        <v>80.749211655999986</v>
      </c>
      <c r="F133" s="7">
        <v>0</v>
      </c>
      <c r="G133" s="8">
        <v>106.66502048722346</v>
      </c>
      <c r="H133" s="7">
        <v>0</v>
      </c>
      <c r="I133" s="7">
        <v>4.5091459794065694</v>
      </c>
      <c r="J133" s="7">
        <v>0</v>
      </c>
      <c r="K133" s="7">
        <v>0</v>
      </c>
      <c r="L133" s="7">
        <v>0</v>
      </c>
      <c r="M133" s="7">
        <v>3.2697110994065692</v>
      </c>
      <c r="N133" s="7">
        <v>0</v>
      </c>
      <c r="O133" s="7">
        <v>0</v>
      </c>
      <c r="P133" s="7">
        <v>0</v>
      </c>
      <c r="Q133" s="7">
        <v>0</v>
      </c>
      <c r="R133" s="7">
        <v>1.2394348800000003</v>
      </c>
      <c r="S133" s="7">
        <v>0</v>
      </c>
    </row>
    <row r="134" spans="1:19" x14ac:dyDescent="0.25">
      <c r="A134">
        <v>2020</v>
      </c>
      <c r="B134" s="3" t="s">
        <v>2</v>
      </c>
      <c r="C134" s="30">
        <v>148844.7182722755</v>
      </c>
      <c r="D134" s="4">
        <v>628763.71684451669</v>
      </c>
      <c r="E134" s="4">
        <v>396381.19538949366</v>
      </c>
      <c r="F134" s="4">
        <v>57050.706316482254</v>
      </c>
      <c r="G134" s="5">
        <v>10748.341462517716</v>
      </c>
      <c r="H134" s="4">
        <v>14052.598169916002</v>
      </c>
      <c r="I134" s="4">
        <v>150530.87550610697</v>
      </c>
      <c r="J134" s="4">
        <v>38775.586111813282</v>
      </c>
      <c r="K134" s="4">
        <v>2362.32462546119</v>
      </c>
      <c r="L134" s="4">
        <v>14474.928807780223</v>
      </c>
      <c r="M134" s="4">
        <v>2574.2949793131543</v>
      </c>
      <c r="N134" s="4">
        <v>11945.518711446881</v>
      </c>
      <c r="O134" s="4">
        <v>59427.449533104431</v>
      </c>
      <c r="P134" s="4">
        <v>1435.1066727882192</v>
      </c>
      <c r="Q134" s="4">
        <v>2629.382776481511</v>
      </c>
      <c r="R134" s="4">
        <v>7152.4803910116816</v>
      </c>
      <c r="S134" s="4">
        <v>9753.8028969063616</v>
      </c>
    </row>
    <row r="135" spans="1:19" x14ac:dyDescent="0.25">
      <c r="A135">
        <v>2020</v>
      </c>
      <c r="B135" s="3" t="s">
        <v>3</v>
      </c>
      <c r="C135" s="30">
        <v>10382.95780042455</v>
      </c>
      <c r="D135" s="4">
        <v>121502.85883560538</v>
      </c>
      <c r="E135" s="4">
        <v>108061.87985572444</v>
      </c>
      <c r="F135" s="4">
        <v>1.1018564814486711E-2</v>
      </c>
      <c r="G135" s="5">
        <v>219.31700817072377</v>
      </c>
      <c r="H135" s="4">
        <v>0</v>
      </c>
      <c r="I135" s="4">
        <v>13221.650953145401</v>
      </c>
      <c r="J135" s="4">
        <v>329.83530484726498</v>
      </c>
      <c r="K135" s="4">
        <v>129.17848813397217</v>
      </c>
      <c r="L135" s="4">
        <v>0</v>
      </c>
      <c r="M135" s="4">
        <v>83.190382240555408</v>
      </c>
      <c r="N135" s="4">
        <v>548.06903217715262</v>
      </c>
      <c r="O135" s="4">
        <v>7705.5346621865538</v>
      </c>
      <c r="P135" s="4">
        <v>0</v>
      </c>
      <c r="Q135" s="4">
        <v>364.74971940419863</v>
      </c>
      <c r="R135" s="4">
        <v>3969.1078359458475</v>
      </c>
      <c r="S135" s="4">
        <v>91.985528209856298</v>
      </c>
    </row>
    <row r="136" spans="1:19" x14ac:dyDescent="0.25">
      <c r="A136">
        <v>2020</v>
      </c>
      <c r="B136" s="6" t="s">
        <v>4</v>
      </c>
      <c r="C136" s="31">
        <v>1454.5929030254849</v>
      </c>
      <c r="D136" s="7">
        <v>35271.689424130382</v>
      </c>
      <c r="E136" s="7">
        <v>34836.889573888744</v>
      </c>
      <c r="F136" s="7">
        <v>0</v>
      </c>
      <c r="G136" s="8">
        <v>31.33959627135204</v>
      </c>
      <c r="H136" s="7">
        <v>0</v>
      </c>
      <c r="I136" s="7">
        <v>403.46025397028041</v>
      </c>
      <c r="J136" s="7">
        <v>0</v>
      </c>
      <c r="K136" s="7">
        <v>6.2781246732972944</v>
      </c>
      <c r="L136" s="7">
        <v>0</v>
      </c>
      <c r="M136" s="7">
        <v>42.76229897698304</v>
      </c>
      <c r="N136" s="7">
        <v>0</v>
      </c>
      <c r="O136" s="7">
        <v>0</v>
      </c>
      <c r="P136" s="7">
        <v>0</v>
      </c>
      <c r="Q136" s="7">
        <v>0</v>
      </c>
      <c r="R136" s="7">
        <v>354.41983032000007</v>
      </c>
      <c r="S136" s="7">
        <v>0</v>
      </c>
    </row>
    <row r="137" spans="1:19" x14ac:dyDescent="0.25">
      <c r="A137">
        <v>2020</v>
      </c>
      <c r="B137" s="6" t="s">
        <v>5</v>
      </c>
      <c r="C137" s="31">
        <v>552.46199532900141</v>
      </c>
      <c r="D137" s="7">
        <v>257.10818924532657</v>
      </c>
      <c r="E137" s="7">
        <v>0</v>
      </c>
      <c r="F137" s="7">
        <v>0</v>
      </c>
      <c r="G137" s="8">
        <v>6.2996088822623557</v>
      </c>
      <c r="H137" s="7">
        <v>0</v>
      </c>
      <c r="I137" s="7">
        <v>250.80858036306421</v>
      </c>
      <c r="J137" s="7">
        <v>0</v>
      </c>
      <c r="K137" s="7">
        <v>6.6816988430642281</v>
      </c>
      <c r="L137" s="7">
        <v>0</v>
      </c>
      <c r="M137" s="7">
        <v>2.7867359999999999</v>
      </c>
      <c r="N137" s="7">
        <v>0</v>
      </c>
      <c r="O137" s="7">
        <v>0</v>
      </c>
      <c r="P137" s="7">
        <v>0</v>
      </c>
      <c r="Q137" s="7">
        <v>0</v>
      </c>
      <c r="R137" s="7">
        <v>241.34014551999999</v>
      </c>
      <c r="S137" s="7">
        <v>0</v>
      </c>
    </row>
    <row r="138" spans="1:19" x14ac:dyDescent="0.25">
      <c r="A138">
        <v>2020</v>
      </c>
      <c r="B138" s="6" t="s">
        <v>6</v>
      </c>
      <c r="C138" s="31">
        <v>2263.242629020986</v>
      </c>
      <c r="D138" s="7">
        <v>10889.072552396734</v>
      </c>
      <c r="E138" s="7">
        <v>1262.8773999078699</v>
      </c>
      <c r="F138" s="7">
        <v>0</v>
      </c>
      <c r="G138" s="8">
        <v>17.218656928878673</v>
      </c>
      <c r="H138" s="7">
        <v>0</v>
      </c>
      <c r="I138" s="7">
        <v>9608.9764955599858</v>
      </c>
      <c r="J138" s="7">
        <v>16.923309638135709</v>
      </c>
      <c r="K138" s="7">
        <v>55.146088579175156</v>
      </c>
      <c r="L138" s="7">
        <v>0</v>
      </c>
      <c r="M138" s="7">
        <v>13.363397686128456</v>
      </c>
      <c r="N138" s="7">
        <v>0</v>
      </c>
      <c r="O138" s="7">
        <v>7705.5346621865538</v>
      </c>
      <c r="P138" s="7">
        <v>0</v>
      </c>
      <c r="Q138" s="7">
        <v>110.36739386584364</v>
      </c>
      <c r="R138" s="7">
        <v>1685.9496072599468</v>
      </c>
      <c r="S138" s="7">
        <v>21.692036344200964</v>
      </c>
    </row>
    <row r="139" spans="1:19" x14ac:dyDescent="0.25">
      <c r="A139">
        <v>2020</v>
      </c>
      <c r="B139" s="6" t="s">
        <v>7</v>
      </c>
      <c r="C139" s="31">
        <v>518.65625539957637</v>
      </c>
      <c r="D139" s="7">
        <v>1261.8618903702015</v>
      </c>
      <c r="E139" s="7">
        <v>6.4390710000000002</v>
      </c>
      <c r="F139" s="7">
        <v>0</v>
      </c>
      <c r="G139" s="8">
        <v>2.9901513702013172</v>
      </c>
      <c r="H139" s="7">
        <v>0</v>
      </c>
      <c r="I139" s="7">
        <v>1252.4326680000001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1252.4326680000001</v>
      </c>
      <c r="S139" s="7">
        <v>0</v>
      </c>
    </row>
    <row r="140" spans="1:19" x14ac:dyDescent="0.25">
      <c r="A140">
        <v>2020</v>
      </c>
      <c r="B140" s="6" t="s">
        <v>8</v>
      </c>
      <c r="C140" s="31">
        <v>3946.6686152942857</v>
      </c>
      <c r="D140" s="7">
        <v>60793.360953429023</v>
      </c>
      <c r="E140" s="7">
        <v>59334.281833500761</v>
      </c>
      <c r="F140" s="7">
        <v>1.1018564814486711E-2</v>
      </c>
      <c r="G140" s="8">
        <v>82.774788253342521</v>
      </c>
      <c r="H140" s="7">
        <v>0</v>
      </c>
      <c r="I140" s="7">
        <v>1376.293313110099</v>
      </c>
      <c r="J140" s="7">
        <v>42.139040998957924</v>
      </c>
      <c r="K140" s="7">
        <v>61.072576038435486</v>
      </c>
      <c r="L140" s="7">
        <v>0</v>
      </c>
      <c r="M140" s="7">
        <v>23.337515391770374</v>
      </c>
      <c r="N140" s="7">
        <v>548.06903217715262</v>
      </c>
      <c r="O140" s="7">
        <v>0</v>
      </c>
      <c r="P140" s="7">
        <v>0</v>
      </c>
      <c r="Q140" s="7">
        <v>254.38232553835499</v>
      </c>
      <c r="R140" s="7">
        <v>378.12099767999996</v>
      </c>
      <c r="S140" s="7">
        <v>69.171825285427573</v>
      </c>
    </row>
    <row r="141" spans="1:19" x14ac:dyDescent="0.25">
      <c r="A141">
        <v>2020</v>
      </c>
      <c r="B141" s="6" t="s">
        <v>9</v>
      </c>
      <c r="C141" s="31">
        <v>520.31706252289166</v>
      </c>
      <c r="D141" s="7">
        <v>2645.4640381372051</v>
      </c>
      <c r="E141" s="7">
        <v>2576.9767796400001</v>
      </c>
      <c r="F141" s="7">
        <v>0</v>
      </c>
      <c r="G141" s="8">
        <v>11.870606531304468</v>
      </c>
      <c r="H141" s="7">
        <v>0</v>
      </c>
      <c r="I141" s="7">
        <v>56.616651965900346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56.616651965900346</v>
      </c>
      <c r="S141" s="7">
        <v>0</v>
      </c>
    </row>
    <row r="142" spans="1:19" x14ac:dyDescent="0.25">
      <c r="A142">
        <v>2020</v>
      </c>
      <c r="B142" s="6" t="s">
        <v>10</v>
      </c>
      <c r="C142" s="31">
        <v>1127.0183398323238</v>
      </c>
      <c r="D142" s="7">
        <v>10383.180121316278</v>
      </c>
      <c r="E142" s="7">
        <v>10044.41519778705</v>
      </c>
      <c r="F142" s="7">
        <v>0</v>
      </c>
      <c r="G142" s="8">
        <v>66.823599933382383</v>
      </c>
      <c r="H142" s="7">
        <v>0</v>
      </c>
      <c r="I142" s="7">
        <v>271.94132359584489</v>
      </c>
      <c r="J142" s="7">
        <v>270.77295421017135</v>
      </c>
      <c r="K142" s="7">
        <v>0</v>
      </c>
      <c r="L142" s="7">
        <v>0</v>
      </c>
      <c r="M142" s="7">
        <v>0.94043418567352821</v>
      </c>
      <c r="N142" s="7">
        <v>0</v>
      </c>
      <c r="O142" s="7">
        <v>0</v>
      </c>
      <c r="P142" s="7">
        <v>0</v>
      </c>
      <c r="Q142" s="7">
        <v>0</v>
      </c>
      <c r="R142" s="7">
        <v>0.22793520000000003</v>
      </c>
      <c r="S142" s="7">
        <v>0</v>
      </c>
    </row>
    <row r="143" spans="1:19" x14ac:dyDescent="0.25">
      <c r="A143">
        <v>2020</v>
      </c>
      <c r="B143" s="3" t="s">
        <v>11</v>
      </c>
      <c r="C143" s="30">
        <v>30749.639358277123</v>
      </c>
      <c r="D143" s="4">
        <v>121582.38233258008</v>
      </c>
      <c r="E143" s="4">
        <v>40047.789803011445</v>
      </c>
      <c r="F143" s="4">
        <v>50415.634434784239</v>
      </c>
      <c r="G143" s="5">
        <v>4903.3705743800274</v>
      </c>
      <c r="H143" s="4">
        <v>0</v>
      </c>
      <c r="I143" s="4">
        <v>26215.587520404377</v>
      </c>
      <c r="J143" s="4">
        <v>2706.8174284911988</v>
      </c>
      <c r="K143" s="4">
        <v>139.05505780222379</v>
      </c>
      <c r="L143" s="4">
        <v>4046.018460614358</v>
      </c>
      <c r="M143" s="4">
        <v>511.67141654650595</v>
      </c>
      <c r="N143" s="4">
        <v>4306.4353707966984</v>
      </c>
      <c r="O143" s="4">
        <v>12250.130070223588</v>
      </c>
      <c r="P143" s="4">
        <v>95.664267583821086</v>
      </c>
      <c r="Q143" s="4">
        <v>1239.6832016819999</v>
      </c>
      <c r="R143" s="4">
        <v>102.94999871798375</v>
      </c>
      <c r="S143" s="4">
        <v>817.16224794599873</v>
      </c>
    </row>
    <row r="144" spans="1:19" x14ac:dyDescent="0.25">
      <c r="A144">
        <v>2020</v>
      </c>
      <c r="B144" s="6" t="s">
        <v>12</v>
      </c>
      <c r="C144" s="31">
        <v>3585.8175161188506</v>
      </c>
      <c r="D144" s="7">
        <v>13633.605287818455</v>
      </c>
      <c r="E144" s="7">
        <v>2638.9395502820007</v>
      </c>
      <c r="F144" s="7">
        <v>1546.310688772299</v>
      </c>
      <c r="G144" s="8">
        <v>73.19069634794495</v>
      </c>
      <c r="H144" s="7">
        <v>0</v>
      </c>
      <c r="I144" s="7">
        <v>9375.16435241621</v>
      </c>
      <c r="J144" s="7">
        <v>14.892512481559427</v>
      </c>
      <c r="K144" s="7">
        <v>0</v>
      </c>
      <c r="L144" s="7">
        <v>1593.9182539999997</v>
      </c>
      <c r="M144" s="7">
        <v>172.71144987758055</v>
      </c>
      <c r="N144" s="7">
        <v>1510.3442298624354</v>
      </c>
      <c r="O144" s="7">
        <v>5850.6505574510002</v>
      </c>
      <c r="P144" s="7">
        <v>0</v>
      </c>
      <c r="Q144" s="7">
        <v>206.29315985599999</v>
      </c>
      <c r="R144" s="7">
        <v>2.1440500377343037</v>
      </c>
      <c r="S144" s="7">
        <v>24.210138849899653</v>
      </c>
    </row>
    <row r="145" spans="1:19" x14ac:dyDescent="0.25">
      <c r="A145">
        <v>2020</v>
      </c>
      <c r="B145" s="6" t="s">
        <v>13</v>
      </c>
      <c r="C145" s="31">
        <v>1896.6170574736645</v>
      </c>
      <c r="D145" s="7">
        <v>8171.8833917433876</v>
      </c>
      <c r="E145" s="7">
        <v>527.87515408019829</v>
      </c>
      <c r="F145" s="7">
        <v>6353.8262377969995</v>
      </c>
      <c r="G145" s="8">
        <v>1228.2653318889006</v>
      </c>
      <c r="H145" s="7">
        <v>0</v>
      </c>
      <c r="I145" s="7">
        <v>61.916667977288562</v>
      </c>
      <c r="J145" s="7">
        <v>60.923914697288559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0.99275328000000029</v>
      </c>
      <c r="S145" s="7">
        <v>0</v>
      </c>
    </row>
    <row r="146" spans="1:19" x14ac:dyDescent="0.25">
      <c r="A146">
        <v>2020</v>
      </c>
      <c r="B146" s="6" t="s">
        <v>14</v>
      </c>
      <c r="C146" s="31">
        <v>4906.1817520109807</v>
      </c>
      <c r="D146" s="7">
        <v>10350.253905131574</v>
      </c>
      <c r="E146" s="7">
        <v>3.5404416000000003</v>
      </c>
      <c r="F146" s="7">
        <v>6247.0527005578988</v>
      </c>
      <c r="G146" s="8">
        <v>624.24456722657533</v>
      </c>
      <c r="H146" s="7">
        <v>0</v>
      </c>
      <c r="I146" s="7">
        <v>3475.416195747101</v>
      </c>
      <c r="J146" s="7">
        <v>1.6920576E-2</v>
      </c>
      <c r="K146" s="7">
        <v>0</v>
      </c>
      <c r="L146" s="7">
        <v>0</v>
      </c>
      <c r="M146" s="7">
        <v>0</v>
      </c>
      <c r="N146" s="7">
        <v>2796.0911409342634</v>
      </c>
      <c r="O146" s="7">
        <v>339.26174275168864</v>
      </c>
      <c r="P146" s="7">
        <v>95.664267583821086</v>
      </c>
      <c r="Q146" s="7">
        <v>62.606076853083366</v>
      </c>
      <c r="R146" s="7">
        <v>5.3575490062718227</v>
      </c>
      <c r="S146" s="7">
        <v>176.41849804197352</v>
      </c>
    </row>
    <row r="147" spans="1:19" x14ac:dyDescent="0.25">
      <c r="A147">
        <v>2020</v>
      </c>
      <c r="B147" s="6" t="s">
        <v>15</v>
      </c>
      <c r="C147" s="31">
        <v>2375.4407920706576</v>
      </c>
      <c r="D147" s="7">
        <v>17918.227183241099</v>
      </c>
      <c r="E147" s="7">
        <v>0.40913544000000002</v>
      </c>
      <c r="F147" s="7">
        <v>16099.275395900382</v>
      </c>
      <c r="G147" s="8">
        <v>369.06253903057336</v>
      </c>
      <c r="H147" s="7">
        <v>0</v>
      </c>
      <c r="I147" s="7">
        <v>1449.480112870144</v>
      </c>
      <c r="J147" s="7">
        <v>192.92572987474711</v>
      </c>
      <c r="K147" s="7">
        <v>0</v>
      </c>
      <c r="L147" s="7">
        <v>0</v>
      </c>
      <c r="M147" s="7">
        <v>0</v>
      </c>
      <c r="N147" s="7">
        <v>0</v>
      </c>
      <c r="O147" s="7">
        <v>1225.8432311760462</v>
      </c>
      <c r="P147" s="7">
        <v>0</v>
      </c>
      <c r="Q147" s="7">
        <v>0</v>
      </c>
      <c r="R147" s="7">
        <v>30.711151819350803</v>
      </c>
      <c r="S147" s="7">
        <v>0</v>
      </c>
    </row>
    <row r="148" spans="1:19" x14ac:dyDescent="0.25">
      <c r="A148">
        <v>2020</v>
      </c>
      <c r="B148" s="6" t="s">
        <v>16</v>
      </c>
      <c r="C148" s="31">
        <v>2198.9523736500432</v>
      </c>
      <c r="D148" s="7">
        <v>1501.4798785422845</v>
      </c>
      <c r="E148" s="7">
        <v>2.8033166910000005</v>
      </c>
      <c r="F148" s="7">
        <v>524.15511141588865</v>
      </c>
      <c r="G148" s="8">
        <v>365.31802290493613</v>
      </c>
      <c r="H148" s="7">
        <v>0</v>
      </c>
      <c r="I148" s="7">
        <v>609.20342753045963</v>
      </c>
      <c r="J148" s="7">
        <v>283.10107827445955</v>
      </c>
      <c r="K148" s="7">
        <v>0</v>
      </c>
      <c r="L148" s="7">
        <v>0</v>
      </c>
      <c r="M148" s="7">
        <v>24.805161726000001</v>
      </c>
      <c r="N148" s="7">
        <v>0</v>
      </c>
      <c r="O148" s="7">
        <v>0</v>
      </c>
      <c r="P148" s="7">
        <v>0</v>
      </c>
      <c r="Q148" s="7">
        <v>300.94970024775506</v>
      </c>
      <c r="R148" s="7">
        <v>0.34748728224494835</v>
      </c>
      <c r="S148" s="7">
        <v>0</v>
      </c>
    </row>
    <row r="149" spans="1:19" x14ac:dyDescent="0.25">
      <c r="A149">
        <v>2020</v>
      </c>
      <c r="B149" s="6" t="s">
        <v>17</v>
      </c>
      <c r="C149" s="31">
        <v>5437.831333692222</v>
      </c>
      <c r="D149" s="7">
        <v>10150.216435915558</v>
      </c>
      <c r="E149" s="7">
        <v>2877.1487975112304</v>
      </c>
      <c r="F149" s="7">
        <v>2823.4274571498886</v>
      </c>
      <c r="G149" s="8">
        <v>200.11108417154389</v>
      </c>
      <c r="H149" s="7">
        <v>0</v>
      </c>
      <c r="I149" s="7">
        <v>4249.5290970828955</v>
      </c>
      <c r="J149" s="7">
        <v>1025.9767751523186</v>
      </c>
      <c r="K149" s="7">
        <v>0</v>
      </c>
      <c r="L149" s="7">
        <v>0</v>
      </c>
      <c r="M149" s="7">
        <v>128.19184192492537</v>
      </c>
      <c r="N149" s="7">
        <v>0</v>
      </c>
      <c r="O149" s="7">
        <v>2568.9196665515447</v>
      </c>
      <c r="P149" s="7">
        <v>0</v>
      </c>
      <c r="Q149" s="7">
        <v>414.84081800088723</v>
      </c>
      <c r="R149" s="7">
        <v>52.939349626158844</v>
      </c>
      <c r="S149" s="7">
        <v>58.660645827060023</v>
      </c>
    </row>
    <row r="150" spans="1:19" x14ac:dyDescent="0.25">
      <c r="A150">
        <v>2020</v>
      </c>
      <c r="B150" s="6" t="s">
        <v>18</v>
      </c>
      <c r="C150" s="31">
        <v>1563.664463788429</v>
      </c>
      <c r="D150" s="7">
        <v>13975.980327306836</v>
      </c>
      <c r="E150" s="7">
        <v>12981.530638677255</v>
      </c>
      <c r="F150" s="7">
        <v>0</v>
      </c>
      <c r="G150" s="8">
        <v>33.378110649639396</v>
      </c>
      <c r="H150" s="7">
        <v>0</v>
      </c>
      <c r="I150" s="7">
        <v>961.07157797994057</v>
      </c>
      <c r="J150" s="7">
        <v>939.41002370412923</v>
      </c>
      <c r="K150" s="7">
        <v>0</v>
      </c>
      <c r="L150" s="7">
        <v>0</v>
      </c>
      <c r="M150" s="7">
        <v>0</v>
      </c>
      <c r="N150" s="7">
        <v>0</v>
      </c>
      <c r="O150" s="7">
        <v>21.519642275811247</v>
      </c>
      <c r="P150" s="7">
        <v>0</v>
      </c>
      <c r="Q150" s="7">
        <v>0</v>
      </c>
      <c r="R150" s="7">
        <v>0.14191200000000004</v>
      </c>
      <c r="S150" s="7">
        <v>0</v>
      </c>
    </row>
    <row r="151" spans="1:19" x14ac:dyDescent="0.25">
      <c r="A151">
        <v>2020</v>
      </c>
      <c r="B151" s="6" t="s">
        <v>19</v>
      </c>
      <c r="C151" s="31">
        <v>1287.7639805166264</v>
      </c>
      <c r="D151" s="7">
        <v>8014.6815387994438</v>
      </c>
      <c r="E151" s="7">
        <v>6873.559620084</v>
      </c>
      <c r="F151" s="7">
        <v>56.262586787999993</v>
      </c>
      <c r="G151" s="8">
        <v>30.6410678056771</v>
      </c>
      <c r="H151" s="7">
        <v>0</v>
      </c>
      <c r="I151" s="7">
        <v>1054.2182641217669</v>
      </c>
      <c r="J151" s="7">
        <v>135.41588288866183</v>
      </c>
      <c r="K151" s="7">
        <v>8.7524136891519433</v>
      </c>
      <c r="L151" s="7">
        <v>0</v>
      </c>
      <c r="M151" s="7">
        <v>0</v>
      </c>
      <c r="N151" s="7">
        <v>0</v>
      </c>
      <c r="O151" s="7">
        <v>907.04279970395316</v>
      </c>
      <c r="P151" s="7">
        <v>0</v>
      </c>
      <c r="Q151" s="7">
        <v>0</v>
      </c>
      <c r="R151" s="7">
        <v>3.007167840000001</v>
      </c>
      <c r="S151" s="7">
        <v>0</v>
      </c>
    </row>
    <row r="152" spans="1:19" x14ac:dyDescent="0.25">
      <c r="A152">
        <v>2020</v>
      </c>
      <c r="B152" s="6" t="s">
        <v>20</v>
      </c>
      <c r="C152" s="31">
        <v>7497.3700889556485</v>
      </c>
      <c r="D152" s="7">
        <v>37866.05438408145</v>
      </c>
      <c r="E152" s="7">
        <v>14141.983148645759</v>
      </c>
      <c r="F152" s="7">
        <v>16765.324256402884</v>
      </c>
      <c r="G152" s="8">
        <v>1979.1591543542356</v>
      </c>
      <c r="H152" s="7">
        <v>0</v>
      </c>
      <c r="I152" s="7">
        <v>4979.5878246785715</v>
      </c>
      <c r="J152" s="7">
        <v>54.154590842034267</v>
      </c>
      <c r="K152" s="7">
        <v>130.30264411307184</v>
      </c>
      <c r="L152" s="7">
        <v>2452.1002066143583</v>
      </c>
      <c r="M152" s="7">
        <v>185.96296301800001</v>
      </c>
      <c r="N152" s="7">
        <v>0</v>
      </c>
      <c r="O152" s="7">
        <v>1336.8924303135459</v>
      </c>
      <c r="P152" s="7">
        <v>0</v>
      </c>
      <c r="Q152" s="7">
        <v>254.99344672427412</v>
      </c>
      <c r="R152" s="7">
        <v>7.3085778262230452</v>
      </c>
      <c r="S152" s="7">
        <v>557.87296522706549</v>
      </c>
    </row>
    <row r="153" spans="1:19" x14ac:dyDescent="0.25">
      <c r="A153">
        <v>2020</v>
      </c>
      <c r="B153" s="3" t="s">
        <v>21</v>
      </c>
      <c r="C153" s="30">
        <v>70310.223954747402</v>
      </c>
      <c r="D153" s="4">
        <v>196252.32232375478</v>
      </c>
      <c r="E153" s="4">
        <v>99967.805786647601</v>
      </c>
      <c r="F153" s="4">
        <v>54.683184796404916</v>
      </c>
      <c r="G153" s="5">
        <v>3697.6272679757622</v>
      </c>
      <c r="H153" s="4">
        <v>14052.598169916002</v>
      </c>
      <c r="I153" s="4">
        <v>78479.607914419001</v>
      </c>
      <c r="J153" s="4">
        <v>25586.015820931887</v>
      </c>
      <c r="K153" s="4">
        <v>698.39967356014756</v>
      </c>
      <c r="L153" s="4">
        <v>3288.3123025889308</v>
      </c>
      <c r="M153" s="4">
        <v>1430.1615777564455</v>
      </c>
      <c r="N153" s="4">
        <v>0</v>
      </c>
      <c r="O153" s="4">
        <v>35339.998238162305</v>
      </c>
      <c r="P153" s="4">
        <v>1339.442405204398</v>
      </c>
      <c r="Q153" s="4">
        <v>530.13427557942259</v>
      </c>
      <c r="R153" s="4">
        <v>2302.1784419471228</v>
      </c>
      <c r="S153" s="4">
        <v>7964.9651786883387</v>
      </c>
    </row>
    <row r="154" spans="1:19" x14ac:dyDescent="0.25">
      <c r="A154">
        <v>2020</v>
      </c>
      <c r="B154" s="6" t="s">
        <v>22</v>
      </c>
      <c r="C154" s="31">
        <v>11854.154999648956</v>
      </c>
      <c r="D154" s="7">
        <v>62248.663373586474</v>
      </c>
      <c r="E154" s="7">
        <v>51385.005303051781</v>
      </c>
      <c r="F154" s="7">
        <v>0.2689943854150319</v>
      </c>
      <c r="G154" s="8">
        <v>2127.4473622383221</v>
      </c>
      <c r="H154" s="7">
        <v>0</v>
      </c>
      <c r="I154" s="7">
        <v>8735.941713910961</v>
      </c>
      <c r="J154" s="7">
        <v>5158.6787007280354</v>
      </c>
      <c r="K154" s="7">
        <v>245.24834981217526</v>
      </c>
      <c r="L154" s="7">
        <v>538.96368447187251</v>
      </c>
      <c r="M154" s="7">
        <v>716.64708470309301</v>
      </c>
      <c r="N154" s="7">
        <v>0</v>
      </c>
      <c r="O154" s="7">
        <v>879.8841461207287</v>
      </c>
      <c r="P154" s="7">
        <v>67.032691098555532</v>
      </c>
      <c r="Q154" s="7">
        <v>119.44752170214961</v>
      </c>
      <c r="R154" s="7">
        <v>18.361006922829141</v>
      </c>
      <c r="S154" s="7">
        <v>991.67852835151859</v>
      </c>
    </row>
    <row r="155" spans="1:19" x14ac:dyDescent="0.25">
      <c r="A155">
        <v>2020</v>
      </c>
      <c r="B155" s="6" t="s">
        <v>23</v>
      </c>
      <c r="C155" s="31">
        <v>2661.1302012862861</v>
      </c>
      <c r="D155" s="7">
        <v>11802.697637187099</v>
      </c>
      <c r="E155" s="7">
        <v>2325.8085621601927</v>
      </c>
      <c r="F155" s="7">
        <v>0.12124937101187225</v>
      </c>
      <c r="G155" s="8">
        <v>83.234530573941669</v>
      </c>
      <c r="H155" s="7">
        <v>0</v>
      </c>
      <c r="I155" s="7">
        <v>9393.533295081952</v>
      </c>
      <c r="J155" s="7">
        <v>218.71931451228869</v>
      </c>
      <c r="K155" s="7">
        <v>89.595427624764184</v>
      </c>
      <c r="L155" s="7">
        <v>1128.9364163823088</v>
      </c>
      <c r="M155" s="7">
        <v>33.661103961556393</v>
      </c>
      <c r="N155" s="7">
        <v>0</v>
      </c>
      <c r="O155" s="7">
        <v>5091.3493352108562</v>
      </c>
      <c r="P155" s="7">
        <v>569.57855787295591</v>
      </c>
      <c r="Q155" s="7">
        <v>292.94275526570777</v>
      </c>
      <c r="R155" s="7">
        <v>489.84272045647265</v>
      </c>
      <c r="S155" s="7">
        <v>1478.9076637950429</v>
      </c>
    </row>
    <row r="156" spans="1:19" x14ac:dyDescent="0.25">
      <c r="A156">
        <v>2020</v>
      </c>
      <c r="B156" s="6" t="s">
        <v>24</v>
      </c>
      <c r="C156" s="31">
        <v>13519.549234562983</v>
      </c>
      <c r="D156" s="7">
        <v>52970.91758078467</v>
      </c>
      <c r="E156" s="7">
        <v>6215.0898193578387</v>
      </c>
      <c r="F156" s="7">
        <v>54.128207510203623</v>
      </c>
      <c r="G156" s="8">
        <v>176.06519816030465</v>
      </c>
      <c r="H156" s="7">
        <v>14052.598169916002</v>
      </c>
      <c r="I156" s="7">
        <v>32473.036185840319</v>
      </c>
      <c r="J156" s="7">
        <v>798.3125317327208</v>
      </c>
      <c r="K156" s="7">
        <v>86.730687874881042</v>
      </c>
      <c r="L156" s="7">
        <v>0</v>
      </c>
      <c r="M156" s="7">
        <v>418.83392775250576</v>
      </c>
      <c r="N156" s="7">
        <v>0</v>
      </c>
      <c r="O156" s="7">
        <v>24721.022074610129</v>
      </c>
      <c r="P156" s="7">
        <v>702.83115623288654</v>
      </c>
      <c r="Q156" s="7">
        <v>11.24034165320597</v>
      </c>
      <c r="R156" s="7">
        <v>1490.2740568029521</v>
      </c>
      <c r="S156" s="7">
        <v>4243.7914091810399</v>
      </c>
    </row>
    <row r="157" spans="1:19" x14ac:dyDescent="0.25">
      <c r="A157">
        <v>2020</v>
      </c>
      <c r="B157" s="6" t="s">
        <v>25</v>
      </c>
      <c r="C157" s="31">
        <v>42275.389519249191</v>
      </c>
      <c r="D157" s="7">
        <v>69230.043732196529</v>
      </c>
      <c r="E157" s="7">
        <v>40041.902102077795</v>
      </c>
      <c r="F157" s="7">
        <v>0.16473352977438854</v>
      </c>
      <c r="G157" s="8">
        <v>1310.8801770031932</v>
      </c>
      <c r="H157" s="7">
        <v>0</v>
      </c>
      <c r="I157" s="7">
        <v>27877.096719585767</v>
      </c>
      <c r="J157" s="7">
        <v>19410.305273958838</v>
      </c>
      <c r="K157" s="7">
        <v>276.82520824832704</v>
      </c>
      <c r="L157" s="7">
        <v>1620.4122017347493</v>
      </c>
      <c r="M157" s="7">
        <v>261.01946133929039</v>
      </c>
      <c r="N157" s="7">
        <v>0</v>
      </c>
      <c r="O157" s="7">
        <v>4647.7426822205907</v>
      </c>
      <c r="P157" s="7">
        <v>0</v>
      </c>
      <c r="Q157" s="7">
        <v>106.50365695835929</v>
      </c>
      <c r="R157" s="7">
        <v>303.70065776486899</v>
      </c>
      <c r="S157" s="7">
        <v>1250.5875773607379</v>
      </c>
    </row>
    <row r="158" spans="1:19" x14ac:dyDescent="0.25">
      <c r="A158">
        <v>2020</v>
      </c>
      <c r="B158" s="3" t="s">
        <v>26</v>
      </c>
      <c r="C158" s="30">
        <v>23907.17980611086</v>
      </c>
      <c r="D158" s="4">
        <v>109518.40044573252</v>
      </c>
      <c r="E158" s="4">
        <v>83893.299018441816</v>
      </c>
      <c r="F158" s="4">
        <v>6580.3742921602307</v>
      </c>
      <c r="G158" s="5">
        <v>1127.8677638536033</v>
      </c>
      <c r="H158" s="4">
        <v>0</v>
      </c>
      <c r="I158" s="4">
        <v>17916.859371276882</v>
      </c>
      <c r="J158" s="4">
        <v>1835.4968500781847</v>
      </c>
      <c r="K158" s="4">
        <v>1009.3285183507772</v>
      </c>
      <c r="L158" s="4">
        <v>4047.4384223196894</v>
      </c>
      <c r="M158" s="4">
        <v>282.91211100616249</v>
      </c>
      <c r="N158" s="4">
        <v>7091.0143084730298</v>
      </c>
      <c r="O158" s="4">
        <v>1993.9719809257113</v>
      </c>
      <c r="P158" s="4">
        <v>0</v>
      </c>
      <c r="Q158" s="4">
        <v>296.38440568847926</v>
      </c>
      <c r="R158" s="4">
        <v>526.5744071146371</v>
      </c>
      <c r="S158" s="4">
        <v>833.73836732020777</v>
      </c>
    </row>
    <row r="159" spans="1:19" x14ac:dyDescent="0.25">
      <c r="A159">
        <v>2020</v>
      </c>
      <c r="B159" s="6" t="s">
        <v>27</v>
      </c>
      <c r="C159" s="31">
        <v>8192.2183763802022</v>
      </c>
      <c r="D159" s="7">
        <v>66822.703954425117</v>
      </c>
      <c r="E159" s="7">
        <v>59771.502180501091</v>
      </c>
      <c r="F159" s="7">
        <v>20.730006242126763</v>
      </c>
      <c r="G159" s="8">
        <v>368.40533272289895</v>
      </c>
      <c r="H159" s="7">
        <v>0</v>
      </c>
      <c r="I159" s="7">
        <v>6662.0664349589943</v>
      </c>
      <c r="J159" s="7">
        <v>1779.9631107091718</v>
      </c>
      <c r="K159" s="7">
        <v>485.87242809570881</v>
      </c>
      <c r="L159" s="7">
        <v>2341.6056315223714</v>
      </c>
      <c r="M159" s="7">
        <v>80.590177283925826</v>
      </c>
      <c r="N159" s="7">
        <v>0</v>
      </c>
      <c r="O159" s="7">
        <v>1675.7540810634541</v>
      </c>
      <c r="P159" s="7">
        <v>0</v>
      </c>
      <c r="Q159" s="7">
        <v>61.806123862495284</v>
      </c>
      <c r="R159" s="7">
        <v>32.302073613690339</v>
      </c>
      <c r="S159" s="7">
        <v>204.17280880817759</v>
      </c>
    </row>
    <row r="160" spans="1:19" x14ac:dyDescent="0.25">
      <c r="A160">
        <v>2020</v>
      </c>
      <c r="B160" s="6" t="s">
        <v>28</v>
      </c>
      <c r="C160" s="31">
        <v>6478.6546273306603</v>
      </c>
      <c r="D160" s="7">
        <v>16590.335429401333</v>
      </c>
      <c r="E160" s="7">
        <v>10594.260007538558</v>
      </c>
      <c r="F160" s="7">
        <v>533.47720914949468</v>
      </c>
      <c r="G160" s="8">
        <v>224.26923323178551</v>
      </c>
      <c r="H160" s="7">
        <v>0</v>
      </c>
      <c r="I160" s="7">
        <v>5238.3289794814973</v>
      </c>
      <c r="J160" s="7">
        <v>55.530586719412923</v>
      </c>
      <c r="K160" s="7">
        <v>505.45746181742737</v>
      </c>
      <c r="L160" s="7">
        <v>326.80187041161201</v>
      </c>
      <c r="M160" s="7">
        <v>31.64863372054846</v>
      </c>
      <c r="N160" s="7">
        <v>4215.5846275811518</v>
      </c>
      <c r="O160" s="7">
        <v>9.9453885837305833</v>
      </c>
      <c r="P160" s="7">
        <v>0</v>
      </c>
      <c r="Q160" s="7">
        <v>74.495212023490666</v>
      </c>
      <c r="R160" s="7">
        <v>18.865198624125231</v>
      </c>
      <c r="S160" s="7">
        <v>0</v>
      </c>
    </row>
    <row r="161" spans="1:19" x14ac:dyDescent="0.25">
      <c r="A161">
        <v>2020</v>
      </c>
      <c r="B161" s="6" t="s">
        <v>29</v>
      </c>
      <c r="C161" s="31">
        <v>9236.3068023999967</v>
      </c>
      <c r="D161" s="7">
        <v>26105.361061906089</v>
      </c>
      <c r="E161" s="7">
        <v>13527.536830402174</v>
      </c>
      <c r="F161" s="7">
        <v>6026.1670767686091</v>
      </c>
      <c r="G161" s="8">
        <v>535.19319789891892</v>
      </c>
      <c r="H161" s="7">
        <v>0</v>
      </c>
      <c r="I161" s="7">
        <v>6016.4639568363846</v>
      </c>
      <c r="J161" s="7">
        <v>3.1526496000000002E-3</v>
      </c>
      <c r="K161" s="7">
        <v>17.998628437641067</v>
      </c>
      <c r="L161" s="7">
        <v>1379.0309203857057</v>
      </c>
      <c r="M161" s="7">
        <v>170.6733000016882</v>
      </c>
      <c r="N161" s="7">
        <v>2875.4296808918784</v>
      </c>
      <c r="O161" s="7">
        <v>308.27251127852668</v>
      </c>
      <c r="P161" s="7">
        <v>0</v>
      </c>
      <c r="Q161" s="7">
        <v>160.0830698024933</v>
      </c>
      <c r="R161" s="7">
        <v>475.40713487682149</v>
      </c>
      <c r="S161" s="7">
        <v>629.56555851203029</v>
      </c>
    </row>
    <row r="162" spans="1:19" x14ac:dyDescent="0.25">
      <c r="A162">
        <v>2020</v>
      </c>
      <c r="B162" s="3" t="s">
        <v>30</v>
      </c>
      <c r="C162" s="30">
        <v>13494.717352715586</v>
      </c>
      <c r="D162" s="4">
        <v>79908.874573424066</v>
      </c>
      <c r="E162" s="4">
        <v>64410.420925668383</v>
      </c>
      <c r="F162" s="4">
        <v>3.3861765680913368E-3</v>
      </c>
      <c r="G162" s="5">
        <v>800.15884813759988</v>
      </c>
      <c r="H162" s="4">
        <v>0</v>
      </c>
      <c r="I162" s="4">
        <v>14698.29141344151</v>
      </c>
      <c r="J162" s="4">
        <v>8317.4207074647529</v>
      </c>
      <c r="K162" s="4">
        <v>386.36288761406865</v>
      </c>
      <c r="L162" s="4">
        <v>3093.1596222572452</v>
      </c>
      <c r="M162" s="4">
        <v>266.35949176348493</v>
      </c>
      <c r="N162" s="4">
        <v>0</v>
      </c>
      <c r="O162" s="4">
        <v>2137.814581606267</v>
      </c>
      <c r="P162" s="4">
        <v>0</v>
      </c>
      <c r="Q162" s="4">
        <v>198.43117412741077</v>
      </c>
      <c r="R162" s="4">
        <v>251.66970728609078</v>
      </c>
      <c r="S162" s="4">
        <v>47.073241322187599</v>
      </c>
    </row>
    <row r="163" spans="1:19" x14ac:dyDescent="0.25">
      <c r="A163">
        <v>2020</v>
      </c>
      <c r="B163" s="6" t="s">
        <v>31</v>
      </c>
      <c r="C163" s="31">
        <v>2259.8529476323947</v>
      </c>
      <c r="D163" s="7">
        <v>25479.407704213489</v>
      </c>
      <c r="E163" s="7">
        <v>17547.529464744741</v>
      </c>
      <c r="F163" s="7">
        <v>3.3861765680913368E-3</v>
      </c>
      <c r="G163" s="8">
        <v>150.46817666243194</v>
      </c>
      <c r="H163" s="7">
        <v>0</v>
      </c>
      <c r="I163" s="7">
        <v>7781.4066766297456</v>
      </c>
      <c r="J163" s="7">
        <v>3526.6276748645423</v>
      </c>
      <c r="K163" s="7">
        <v>67.398656451345872</v>
      </c>
      <c r="L163" s="7">
        <v>3093.1596222572452</v>
      </c>
      <c r="M163" s="7">
        <v>96.926281058854812</v>
      </c>
      <c r="N163" s="7">
        <v>0</v>
      </c>
      <c r="O163" s="7">
        <v>996.78937543775794</v>
      </c>
      <c r="P163" s="7">
        <v>0</v>
      </c>
      <c r="Q163" s="7">
        <v>0</v>
      </c>
      <c r="R163" s="7">
        <v>0.50506656000000016</v>
      </c>
      <c r="S163" s="7">
        <v>0</v>
      </c>
    </row>
    <row r="164" spans="1:19" x14ac:dyDescent="0.25">
      <c r="A164">
        <v>2020</v>
      </c>
      <c r="B164" s="6" t="s">
        <v>32</v>
      </c>
      <c r="C164" s="31">
        <v>3381.6466240166046</v>
      </c>
      <c r="D164" s="7">
        <v>24566.98662316097</v>
      </c>
      <c r="E164" s="7">
        <v>22089.482394819868</v>
      </c>
      <c r="F164" s="7">
        <v>0</v>
      </c>
      <c r="G164" s="8">
        <v>323.71309946683942</v>
      </c>
      <c r="H164" s="7">
        <v>0</v>
      </c>
      <c r="I164" s="7">
        <v>2153.7911288742634</v>
      </c>
      <c r="J164" s="7">
        <v>606.63978674686803</v>
      </c>
      <c r="K164" s="7">
        <v>276.04860889025059</v>
      </c>
      <c r="L164" s="7">
        <v>0</v>
      </c>
      <c r="M164" s="7">
        <v>147.06926518705433</v>
      </c>
      <c r="N164" s="7">
        <v>0</v>
      </c>
      <c r="O164" s="7">
        <v>1105.7558449249998</v>
      </c>
      <c r="P164" s="7">
        <v>0</v>
      </c>
      <c r="Q164" s="7">
        <v>0</v>
      </c>
      <c r="R164" s="7">
        <v>18.277623125090734</v>
      </c>
      <c r="S164" s="7">
        <v>0</v>
      </c>
    </row>
    <row r="165" spans="1:19" x14ac:dyDescent="0.25">
      <c r="A165">
        <v>2020</v>
      </c>
      <c r="B165" s="6" t="s">
        <v>33</v>
      </c>
      <c r="C165" s="31">
        <v>5458.9379810218452</v>
      </c>
      <c r="D165" s="7">
        <v>29685.074059405662</v>
      </c>
      <c r="E165" s="7">
        <v>24668.065738826772</v>
      </c>
      <c r="F165" s="7">
        <v>0</v>
      </c>
      <c r="G165" s="8">
        <v>259.55448331362743</v>
      </c>
      <c r="H165" s="7">
        <v>0</v>
      </c>
      <c r="I165" s="7">
        <v>4757.4538372652623</v>
      </c>
      <c r="J165" s="7">
        <v>4184.1532458533429</v>
      </c>
      <c r="K165" s="7">
        <v>42.915622272472191</v>
      </c>
      <c r="L165" s="7">
        <v>0</v>
      </c>
      <c r="M165" s="7">
        <v>19.08527630556809</v>
      </c>
      <c r="N165" s="7">
        <v>0</v>
      </c>
      <c r="O165" s="7">
        <v>35.269361243509131</v>
      </c>
      <c r="P165" s="7">
        <v>0</v>
      </c>
      <c r="Q165" s="7">
        <v>198.43117412741077</v>
      </c>
      <c r="R165" s="7">
        <v>231.64758272100002</v>
      </c>
      <c r="S165" s="7">
        <v>45.951574741959831</v>
      </c>
    </row>
    <row r="166" spans="1:19" x14ac:dyDescent="0.25">
      <c r="A166">
        <v>2020</v>
      </c>
      <c r="B166" s="6" t="s">
        <v>34</v>
      </c>
      <c r="C166" s="31">
        <v>2394.2798000447424</v>
      </c>
      <c r="D166" s="7">
        <v>176.28452006370853</v>
      </c>
      <c r="E166" s="7">
        <v>105.34332727700001</v>
      </c>
      <c r="F166" s="7">
        <v>0</v>
      </c>
      <c r="G166" s="8">
        <v>66.423088694700837</v>
      </c>
      <c r="H166" s="7">
        <v>0</v>
      </c>
      <c r="I166" s="7">
        <v>4.5181040920076825</v>
      </c>
      <c r="J166" s="7">
        <v>0</v>
      </c>
      <c r="K166" s="7">
        <v>0</v>
      </c>
      <c r="L166" s="7">
        <v>0</v>
      </c>
      <c r="M166" s="7">
        <v>3.2786692120076824</v>
      </c>
      <c r="N166" s="7">
        <v>0</v>
      </c>
      <c r="O166" s="7">
        <v>0</v>
      </c>
      <c r="P166" s="7">
        <v>0</v>
      </c>
      <c r="Q166" s="7">
        <v>0</v>
      </c>
      <c r="R166" s="7">
        <v>1.2394348800000003</v>
      </c>
      <c r="S166" s="7">
        <v>0</v>
      </c>
    </row>
    <row r="167" spans="1:19" x14ac:dyDescent="0.25">
      <c r="A167">
        <v>2019</v>
      </c>
      <c r="B167" s="3" t="s">
        <v>2</v>
      </c>
      <c r="C167" s="30">
        <v>142571.78699931002</v>
      </c>
      <c r="D167" s="4">
        <v>633032.30556806724</v>
      </c>
      <c r="E167" s="4">
        <v>397877.05662886496</v>
      </c>
      <c r="F167" s="4">
        <v>55985.621679834025</v>
      </c>
      <c r="G167" s="5">
        <v>6654.5790828080681</v>
      </c>
      <c r="H167" s="4">
        <v>16128.824302217256</v>
      </c>
      <c r="I167" s="4">
        <v>156386.19392075299</v>
      </c>
      <c r="J167" s="4">
        <v>36827.316170469006</v>
      </c>
      <c r="K167" s="4">
        <v>2273.9663771806422</v>
      </c>
      <c r="L167" s="4">
        <v>13009.880947166635</v>
      </c>
      <c r="M167" s="4">
        <v>2377.3969665509144</v>
      </c>
      <c r="N167" s="4">
        <v>15327.22645756404</v>
      </c>
      <c r="O167" s="4">
        <v>65935.403382269957</v>
      </c>
      <c r="P167" s="4">
        <v>1493.5644618929352</v>
      </c>
      <c r="Q167" s="4">
        <v>2352.9629141865876</v>
      </c>
      <c r="R167" s="4">
        <v>6416.8629939023194</v>
      </c>
      <c r="S167" s="4">
        <v>10371.61324956992</v>
      </c>
    </row>
    <row r="168" spans="1:19" x14ac:dyDescent="0.25">
      <c r="A168">
        <v>2019</v>
      </c>
      <c r="B168" s="3" t="s">
        <v>3</v>
      </c>
      <c r="C168" s="30">
        <v>9489.2873465739976</v>
      </c>
      <c r="D168" s="4">
        <v>121139.09330139996</v>
      </c>
      <c r="E168" s="4">
        <v>105888.67076641716</v>
      </c>
      <c r="F168" s="4">
        <v>5.4942297230705607E-3</v>
      </c>
      <c r="G168" s="5">
        <v>59.419196744089206</v>
      </c>
      <c r="H168" s="4">
        <v>0</v>
      </c>
      <c r="I168" s="4">
        <v>15190.997844008996</v>
      </c>
      <c r="J168" s="4">
        <v>308.33395432450737</v>
      </c>
      <c r="K168" s="4">
        <v>86.888715437502242</v>
      </c>
      <c r="L168" s="4">
        <v>0</v>
      </c>
      <c r="M168" s="4">
        <v>99.48653592150049</v>
      </c>
      <c r="N168" s="4">
        <v>545.8566239999999</v>
      </c>
      <c r="O168" s="4">
        <v>9841.3229340835805</v>
      </c>
      <c r="P168" s="4">
        <v>0</v>
      </c>
      <c r="Q168" s="4">
        <v>389.79855581484236</v>
      </c>
      <c r="R168" s="4">
        <v>3829.5926800416128</v>
      </c>
      <c r="S168" s="4">
        <v>89.717844385450817</v>
      </c>
    </row>
    <row r="169" spans="1:19" x14ac:dyDescent="0.25">
      <c r="A169">
        <v>2019</v>
      </c>
      <c r="B169" s="6" t="s">
        <v>4</v>
      </c>
      <c r="C169" s="31">
        <v>1292.8664257484702</v>
      </c>
      <c r="D169" s="7">
        <v>39068.090485861561</v>
      </c>
      <c r="E169" s="7">
        <v>36158.907893333737</v>
      </c>
      <c r="F169" s="7">
        <v>0</v>
      </c>
      <c r="G169" s="8">
        <v>4.037451252010718</v>
      </c>
      <c r="H169" s="7">
        <v>0</v>
      </c>
      <c r="I169" s="7">
        <v>2905.1451412758097</v>
      </c>
      <c r="J169" s="7">
        <v>0</v>
      </c>
      <c r="K169" s="7">
        <v>2.3548929995409837</v>
      </c>
      <c r="L169" s="7">
        <v>0</v>
      </c>
      <c r="M169" s="7">
        <v>15.905894679078674</v>
      </c>
      <c r="N169" s="7">
        <v>0</v>
      </c>
      <c r="O169" s="7">
        <v>2524.6507928777773</v>
      </c>
      <c r="P169" s="7">
        <v>0</v>
      </c>
      <c r="Q169" s="7">
        <v>0</v>
      </c>
      <c r="R169" s="7">
        <v>362.23356071941271</v>
      </c>
      <c r="S169" s="7">
        <v>0</v>
      </c>
    </row>
    <row r="170" spans="1:19" x14ac:dyDescent="0.25">
      <c r="A170">
        <v>2019</v>
      </c>
      <c r="B170" s="6" t="s">
        <v>5</v>
      </c>
      <c r="C170" s="31">
        <v>491.80958728814454</v>
      </c>
      <c r="D170" s="7">
        <v>252.42138991434192</v>
      </c>
      <c r="E170" s="7">
        <v>0</v>
      </c>
      <c r="F170" s="7">
        <v>0</v>
      </c>
      <c r="G170" s="8">
        <v>1.8428834692617149</v>
      </c>
      <c r="H170" s="7">
        <v>0</v>
      </c>
      <c r="I170" s="7">
        <v>250.57850644508019</v>
      </c>
      <c r="J170" s="7">
        <v>0</v>
      </c>
      <c r="K170" s="7">
        <v>7.2710090259135454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243.30749741916665</v>
      </c>
      <c r="S170" s="7">
        <v>0</v>
      </c>
    </row>
    <row r="171" spans="1:19" x14ac:dyDescent="0.25">
      <c r="A171">
        <v>2019</v>
      </c>
      <c r="B171" s="6" t="s">
        <v>6</v>
      </c>
      <c r="C171" s="31">
        <v>2039.649190734659</v>
      </c>
      <c r="D171" s="7">
        <v>10523.854484244728</v>
      </c>
      <c r="E171" s="7">
        <v>1293.2439046177508</v>
      </c>
      <c r="F171" s="7">
        <v>0</v>
      </c>
      <c r="G171" s="8">
        <v>4.1728680482918969</v>
      </c>
      <c r="H171" s="7">
        <v>0</v>
      </c>
      <c r="I171" s="7">
        <v>9226.4377115786847</v>
      </c>
      <c r="J171" s="7">
        <v>12.224420437378521</v>
      </c>
      <c r="K171" s="7">
        <v>0.13087816246644379</v>
      </c>
      <c r="L171" s="7">
        <v>0</v>
      </c>
      <c r="M171" s="7">
        <v>59.753650500438212</v>
      </c>
      <c r="N171" s="7">
        <v>0</v>
      </c>
      <c r="O171" s="7">
        <v>7316.6721412058014</v>
      </c>
      <c r="P171" s="7">
        <v>0</v>
      </c>
      <c r="Q171" s="7">
        <v>116.40540241126823</v>
      </c>
      <c r="R171" s="7">
        <v>1704.2742345618008</v>
      </c>
      <c r="S171" s="7">
        <v>16.976984299528791</v>
      </c>
    </row>
    <row r="172" spans="1:19" x14ac:dyDescent="0.25">
      <c r="A172">
        <v>2019</v>
      </c>
      <c r="B172" s="6" t="s">
        <v>7</v>
      </c>
      <c r="C172" s="31">
        <v>461.45114396847219</v>
      </c>
      <c r="D172" s="7">
        <v>1102.3447187787997</v>
      </c>
      <c r="E172" s="7">
        <v>0</v>
      </c>
      <c r="F172" s="7">
        <v>0</v>
      </c>
      <c r="G172" s="8">
        <v>0.97518505241106801</v>
      </c>
      <c r="H172" s="7">
        <v>0</v>
      </c>
      <c r="I172" s="7">
        <v>1101.3695337263887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1101.3695337263887</v>
      </c>
      <c r="S172" s="7">
        <v>0</v>
      </c>
    </row>
    <row r="173" spans="1:19" x14ac:dyDescent="0.25">
      <c r="A173">
        <v>2019</v>
      </c>
      <c r="B173" s="6" t="s">
        <v>8</v>
      </c>
      <c r="C173" s="31">
        <v>3619.1078031233096</v>
      </c>
      <c r="D173" s="7">
        <v>58627.642057706347</v>
      </c>
      <c r="E173" s="7">
        <v>57229.223552426789</v>
      </c>
      <c r="F173" s="7">
        <v>5.4942297230705607E-3</v>
      </c>
      <c r="G173" s="8">
        <v>12.427969773623705</v>
      </c>
      <c r="H173" s="7">
        <v>0</v>
      </c>
      <c r="I173" s="7">
        <v>1385.985041276215</v>
      </c>
      <c r="J173" s="7">
        <v>30.438806889072517</v>
      </c>
      <c r="K173" s="7">
        <v>77.131935249581261</v>
      </c>
      <c r="L173" s="7">
        <v>0</v>
      </c>
      <c r="M173" s="7">
        <v>22.889126048620671</v>
      </c>
      <c r="N173" s="7">
        <v>545.8566239999999</v>
      </c>
      <c r="O173" s="7">
        <v>0</v>
      </c>
      <c r="P173" s="7">
        <v>0</v>
      </c>
      <c r="Q173" s="7">
        <v>273.39315340357416</v>
      </c>
      <c r="R173" s="7">
        <v>363.5345355994445</v>
      </c>
      <c r="S173" s="7">
        <v>72.740860085922023</v>
      </c>
    </row>
    <row r="174" spans="1:19" x14ac:dyDescent="0.25">
      <c r="A174">
        <v>2019</v>
      </c>
      <c r="B174" s="6" t="s">
        <v>9</v>
      </c>
      <c r="C174" s="31">
        <v>525.01243653822303</v>
      </c>
      <c r="D174" s="7">
        <v>3191.6740497503083</v>
      </c>
      <c r="E174" s="7">
        <v>3129.1827516862718</v>
      </c>
      <c r="F174" s="7">
        <v>0</v>
      </c>
      <c r="G174" s="8">
        <v>7.8459152486364232</v>
      </c>
      <c r="H174" s="7">
        <v>0</v>
      </c>
      <c r="I174" s="7">
        <v>54.645382815399763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54.645382815399763</v>
      </c>
      <c r="S174" s="7">
        <v>0</v>
      </c>
    </row>
    <row r="175" spans="1:19" x14ac:dyDescent="0.25">
      <c r="A175">
        <v>2019</v>
      </c>
      <c r="B175" s="6" t="s">
        <v>10</v>
      </c>
      <c r="C175" s="31">
        <v>1059.3907591727188</v>
      </c>
      <c r="D175" s="7">
        <v>8373.0661151438726</v>
      </c>
      <c r="E175" s="7">
        <v>8078.1126643525995</v>
      </c>
      <c r="F175" s="7">
        <v>0</v>
      </c>
      <c r="G175" s="8">
        <v>28.116923899853678</v>
      </c>
      <c r="H175" s="7">
        <v>0</v>
      </c>
      <c r="I175" s="7">
        <v>266.83652689141928</v>
      </c>
      <c r="J175" s="7">
        <v>265.67072699805635</v>
      </c>
      <c r="K175" s="7">
        <v>0</v>
      </c>
      <c r="L175" s="7">
        <v>0</v>
      </c>
      <c r="M175" s="7">
        <v>0.93786469336294465</v>
      </c>
      <c r="N175" s="7">
        <v>0</v>
      </c>
      <c r="O175" s="7">
        <v>0</v>
      </c>
      <c r="P175" s="7">
        <v>0</v>
      </c>
      <c r="Q175" s="7">
        <v>0</v>
      </c>
      <c r="R175" s="7">
        <v>0.22793520000000003</v>
      </c>
      <c r="S175" s="7">
        <v>0</v>
      </c>
    </row>
    <row r="176" spans="1:19" x14ac:dyDescent="0.25">
      <c r="A176">
        <v>2019</v>
      </c>
      <c r="B176" s="3" t="s">
        <v>11</v>
      </c>
      <c r="C176" s="30">
        <v>29078.382631791363</v>
      </c>
      <c r="D176" s="4">
        <v>108162.50668041412</v>
      </c>
      <c r="E176" s="4">
        <v>23614.283238732682</v>
      </c>
      <c r="F176" s="4">
        <v>50071.750412198795</v>
      </c>
      <c r="G176" s="5">
        <v>3578.1824261233605</v>
      </c>
      <c r="H176" s="4">
        <v>0</v>
      </c>
      <c r="I176" s="4">
        <v>30898.290603359288</v>
      </c>
      <c r="J176" s="4">
        <v>2399.4201490643627</v>
      </c>
      <c r="K176" s="4">
        <v>136.60509162704108</v>
      </c>
      <c r="L176" s="4">
        <v>3660.3633020852035</v>
      </c>
      <c r="M176" s="4">
        <v>425.18931147745695</v>
      </c>
      <c r="N176" s="4">
        <v>7636.8916356197742</v>
      </c>
      <c r="O176" s="4">
        <v>14224.527067608489</v>
      </c>
      <c r="P176" s="4">
        <v>111.25528911256586</v>
      </c>
      <c r="Q176" s="4">
        <v>1137.3559429277202</v>
      </c>
      <c r="R176" s="4">
        <v>121.34623922432179</v>
      </c>
      <c r="S176" s="4">
        <v>1045.3365746123568</v>
      </c>
    </row>
    <row r="177" spans="1:19" x14ac:dyDescent="0.25">
      <c r="A177">
        <v>2019</v>
      </c>
      <c r="B177" s="6" t="s">
        <v>12</v>
      </c>
      <c r="C177" s="31">
        <v>3317.6492256236402</v>
      </c>
      <c r="D177" s="7">
        <v>13209.146820723863</v>
      </c>
      <c r="E177" s="7">
        <v>2384.6368915857784</v>
      </c>
      <c r="F177" s="7">
        <v>1615.0007647241805</v>
      </c>
      <c r="G177" s="8">
        <v>24.658833932143853</v>
      </c>
      <c r="H177" s="7">
        <v>0</v>
      </c>
      <c r="I177" s="7">
        <v>9184.8503304817605</v>
      </c>
      <c r="J177" s="7">
        <v>10.7574899848931</v>
      </c>
      <c r="K177" s="7">
        <v>0</v>
      </c>
      <c r="L177" s="7">
        <v>1250.6732312574318</v>
      </c>
      <c r="M177" s="7">
        <v>171.88097273640156</v>
      </c>
      <c r="N177" s="7">
        <v>1835.1967718729315</v>
      </c>
      <c r="O177" s="7">
        <v>5887.3689991099618</v>
      </c>
      <c r="P177" s="7">
        <v>0</v>
      </c>
      <c r="Q177" s="7">
        <v>0.30672738499999996</v>
      </c>
      <c r="R177" s="7">
        <v>3.2068371050682569</v>
      </c>
      <c r="S177" s="7">
        <v>25.459301030072712</v>
      </c>
    </row>
    <row r="178" spans="1:19" x14ac:dyDescent="0.25">
      <c r="A178">
        <v>2019</v>
      </c>
      <c r="B178" s="6" t="s">
        <v>13</v>
      </c>
      <c r="C178" s="31">
        <v>1785.9540393749417</v>
      </c>
      <c r="D178" s="7">
        <v>7764.7614459923188</v>
      </c>
      <c r="E178" s="7">
        <v>519.92923998840104</v>
      </c>
      <c r="F178" s="7">
        <v>6489.7284240143326</v>
      </c>
      <c r="G178" s="8">
        <v>694.33511513502219</v>
      </c>
      <c r="H178" s="7">
        <v>0</v>
      </c>
      <c r="I178" s="7">
        <v>60.768666854562689</v>
      </c>
      <c r="J178" s="7">
        <v>59.775913574562686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0.99275328000000029</v>
      </c>
      <c r="S178" s="7">
        <v>0</v>
      </c>
    </row>
    <row r="179" spans="1:19" x14ac:dyDescent="0.25">
      <c r="A179">
        <v>2019</v>
      </c>
      <c r="B179" s="6" t="s">
        <v>14</v>
      </c>
      <c r="C179" s="31">
        <v>4677.3091544486506</v>
      </c>
      <c r="D179" s="7">
        <v>14400.360035529317</v>
      </c>
      <c r="E179" s="7">
        <v>4.4890681895181057</v>
      </c>
      <c r="F179" s="7">
        <v>6278.7306643572301</v>
      </c>
      <c r="G179" s="8">
        <v>469.38316820883699</v>
      </c>
      <c r="H179" s="7">
        <v>0</v>
      </c>
      <c r="I179" s="7">
        <v>7647.7571347737312</v>
      </c>
      <c r="J179" s="7">
        <v>0</v>
      </c>
      <c r="K179" s="7">
        <v>0</v>
      </c>
      <c r="L179" s="7">
        <v>0</v>
      </c>
      <c r="M179" s="7">
        <v>0</v>
      </c>
      <c r="N179" s="7">
        <v>5801.6948637468431</v>
      </c>
      <c r="O179" s="7">
        <v>1511.8725046960471</v>
      </c>
      <c r="P179" s="7">
        <v>111.25528911256586</v>
      </c>
      <c r="Q179" s="7">
        <v>20.100606310701142</v>
      </c>
      <c r="R179" s="7">
        <v>9.3765897488545313</v>
      </c>
      <c r="S179" s="7">
        <v>193.45728115871879</v>
      </c>
    </row>
    <row r="180" spans="1:19" x14ac:dyDescent="0.25">
      <c r="A180">
        <v>2019</v>
      </c>
      <c r="B180" s="6" t="s">
        <v>15</v>
      </c>
      <c r="C180" s="31">
        <v>2240.3566125282614</v>
      </c>
      <c r="D180" s="7">
        <v>16292.567752701407</v>
      </c>
      <c r="E180" s="7">
        <v>0</v>
      </c>
      <c r="F180" s="7">
        <v>14430.769123131689</v>
      </c>
      <c r="G180" s="8">
        <v>264.14608625852486</v>
      </c>
      <c r="H180" s="7">
        <v>0</v>
      </c>
      <c r="I180" s="7">
        <v>1597.6525433111926</v>
      </c>
      <c r="J180" s="7">
        <v>189.29039298611514</v>
      </c>
      <c r="K180" s="7">
        <v>0</v>
      </c>
      <c r="L180" s="7">
        <v>0</v>
      </c>
      <c r="M180" s="7">
        <v>0</v>
      </c>
      <c r="N180" s="7">
        <v>0</v>
      </c>
      <c r="O180" s="7">
        <v>1376.4048172969315</v>
      </c>
      <c r="P180" s="7">
        <v>0</v>
      </c>
      <c r="Q180" s="7">
        <v>0</v>
      </c>
      <c r="R180" s="7">
        <v>31.957333028146255</v>
      </c>
      <c r="S180" s="7">
        <v>0</v>
      </c>
    </row>
    <row r="181" spans="1:19" x14ac:dyDescent="0.25">
      <c r="A181">
        <v>2019</v>
      </c>
      <c r="B181" s="6" t="s">
        <v>16</v>
      </c>
      <c r="C181" s="31">
        <v>2031.7740711945137</v>
      </c>
      <c r="D181" s="7">
        <v>1569.9897176998797</v>
      </c>
      <c r="E181" s="7">
        <v>3.601202644277202</v>
      </c>
      <c r="F181" s="7">
        <v>553.69690480788324</v>
      </c>
      <c r="G181" s="8">
        <v>286.50393836635385</v>
      </c>
      <c r="H181" s="7">
        <v>0</v>
      </c>
      <c r="I181" s="7">
        <v>726.18767188136553</v>
      </c>
      <c r="J181" s="7">
        <v>252.90864793383309</v>
      </c>
      <c r="K181" s="7">
        <v>0</v>
      </c>
      <c r="L181" s="7">
        <v>0</v>
      </c>
      <c r="M181" s="7">
        <v>17.682226398999997</v>
      </c>
      <c r="N181" s="7">
        <v>0</v>
      </c>
      <c r="O181" s="7">
        <v>0</v>
      </c>
      <c r="P181" s="7">
        <v>0</v>
      </c>
      <c r="Q181" s="7">
        <v>451.66014613454263</v>
      </c>
      <c r="R181" s="7">
        <v>3.9366514139898263</v>
      </c>
      <c r="S181" s="7">
        <v>0</v>
      </c>
    </row>
    <row r="182" spans="1:19" x14ac:dyDescent="0.25">
      <c r="A182">
        <v>2019</v>
      </c>
      <c r="B182" s="6" t="s">
        <v>17</v>
      </c>
      <c r="C182" s="31">
        <v>5178.2102451782903</v>
      </c>
      <c r="D182" s="7">
        <v>10166.02746799829</v>
      </c>
      <c r="E182" s="7">
        <v>1663.7714245945565</v>
      </c>
      <c r="F182" s="7">
        <v>3223.5440597854495</v>
      </c>
      <c r="G182" s="8">
        <v>95.997497963876114</v>
      </c>
      <c r="H182" s="7">
        <v>0</v>
      </c>
      <c r="I182" s="7">
        <v>5182.7144856544073</v>
      </c>
      <c r="J182" s="7">
        <v>931.01643219334619</v>
      </c>
      <c r="K182" s="7">
        <v>0</v>
      </c>
      <c r="L182" s="7">
        <v>0</v>
      </c>
      <c r="M182" s="7">
        <v>37.036728386257799</v>
      </c>
      <c r="N182" s="7">
        <v>0</v>
      </c>
      <c r="O182" s="7">
        <v>3654.9214872244447</v>
      </c>
      <c r="P182" s="7">
        <v>0</v>
      </c>
      <c r="Q182" s="7">
        <v>315.2929769511133</v>
      </c>
      <c r="R182" s="7">
        <v>60.435685960220269</v>
      </c>
      <c r="S182" s="7">
        <v>184.0111749390249</v>
      </c>
    </row>
    <row r="183" spans="1:19" x14ac:dyDescent="0.25">
      <c r="A183">
        <v>2019</v>
      </c>
      <c r="B183" s="6" t="s">
        <v>18</v>
      </c>
      <c r="C183" s="31">
        <v>1270.5158933708815</v>
      </c>
      <c r="D183" s="7">
        <v>8211.107767056963</v>
      </c>
      <c r="E183" s="7">
        <v>7387.3813871961538</v>
      </c>
      <c r="F183" s="7">
        <v>0</v>
      </c>
      <c r="G183" s="8">
        <v>10.580868015781</v>
      </c>
      <c r="H183" s="7">
        <v>0</v>
      </c>
      <c r="I183" s="7">
        <v>813.14551184502909</v>
      </c>
      <c r="J183" s="7">
        <v>783.90455833154567</v>
      </c>
      <c r="K183" s="7">
        <v>0</v>
      </c>
      <c r="L183" s="7">
        <v>0</v>
      </c>
      <c r="M183" s="7">
        <v>0</v>
      </c>
      <c r="N183" s="7">
        <v>0</v>
      </c>
      <c r="O183" s="7">
        <v>29.099041513483389</v>
      </c>
      <c r="P183" s="7">
        <v>0</v>
      </c>
      <c r="Q183" s="7">
        <v>0</v>
      </c>
      <c r="R183" s="7">
        <v>0.14191200000000004</v>
      </c>
      <c r="S183" s="7">
        <v>0</v>
      </c>
    </row>
    <row r="184" spans="1:19" x14ac:dyDescent="0.25">
      <c r="A184">
        <v>2019</v>
      </c>
      <c r="B184" s="6" t="s">
        <v>19</v>
      </c>
      <c r="C184" s="31">
        <v>1216.9111567971759</v>
      </c>
      <c r="D184" s="7">
        <v>4186.1819274355694</v>
      </c>
      <c r="E184" s="7">
        <v>3936.8305089919886</v>
      </c>
      <c r="F184" s="7">
        <v>67.847784628400944</v>
      </c>
      <c r="G184" s="8">
        <v>11.063877462358402</v>
      </c>
      <c r="H184" s="7">
        <v>0</v>
      </c>
      <c r="I184" s="7">
        <v>170.43975635282155</v>
      </c>
      <c r="J184" s="7">
        <v>125.27433683540693</v>
      </c>
      <c r="K184" s="7">
        <v>8.3422524540622423</v>
      </c>
      <c r="L184" s="7">
        <v>0</v>
      </c>
      <c r="M184" s="7">
        <v>0</v>
      </c>
      <c r="N184" s="7">
        <v>0</v>
      </c>
      <c r="O184" s="7">
        <v>33.815999223352385</v>
      </c>
      <c r="P184" s="7">
        <v>0</v>
      </c>
      <c r="Q184" s="7">
        <v>0</v>
      </c>
      <c r="R184" s="7">
        <v>3.007167840000001</v>
      </c>
      <c r="S184" s="7">
        <v>0</v>
      </c>
    </row>
    <row r="185" spans="1:19" x14ac:dyDescent="0.25">
      <c r="A185">
        <v>2019</v>
      </c>
      <c r="B185" s="6" t="s">
        <v>20</v>
      </c>
      <c r="C185" s="31">
        <v>7359.7022332750057</v>
      </c>
      <c r="D185" s="7">
        <v>32362.363745276525</v>
      </c>
      <c r="E185" s="7">
        <v>7713.6435155420049</v>
      </c>
      <c r="F185" s="7">
        <v>17412.432686749631</v>
      </c>
      <c r="G185" s="8">
        <v>1721.5130407804634</v>
      </c>
      <c r="H185" s="7">
        <v>0</v>
      </c>
      <c r="I185" s="7">
        <v>5514.7745022044246</v>
      </c>
      <c r="J185" s="7">
        <v>46.492377224659862</v>
      </c>
      <c r="K185" s="7">
        <v>128.26283917297883</v>
      </c>
      <c r="L185" s="7">
        <v>2409.6900708277717</v>
      </c>
      <c r="M185" s="7">
        <v>198.58938395579759</v>
      </c>
      <c r="N185" s="7">
        <v>0</v>
      </c>
      <c r="O185" s="7">
        <v>1731.0442185442701</v>
      </c>
      <c r="P185" s="7">
        <v>0</v>
      </c>
      <c r="Q185" s="7">
        <v>349.99548614636302</v>
      </c>
      <c r="R185" s="7">
        <v>8.2913088480426644</v>
      </c>
      <c r="S185" s="7">
        <v>642.40881748454024</v>
      </c>
    </row>
    <row r="186" spans="1:19" x14ac:dyDescent="0.25">
      <c r="A186">
        <v>2019</v>
      </c>
      <c r="B186" s="3" t="s">
        <v>21</v>
      </c>
      <c r="C186" s="30">
        <v>68413.032701049073</v>
      </c>
      <c r="D186" s="4">
        <v>188493.33808120084</v>
      </c>
      <c r="E186" s="4">
        <v>90398.786711493085</v>
      </c>
      <c r="F186" s="4">
        <v>61.218727596597546</v>
      </c>
      <c r="G186" s="5">
        <v>2295.4253689167376</v>
      </c>
      <c r="H186" s="4">
        <v>16128.824302217256</v>
      </c>
      <c r="I186" s="4">
        <v>79609.082970977193</v>
      </c>
      <c r="J186" s="4">
        <v>24022.665838487905</v>
      </c>
      <c r="K186" s="4">
        <v>689.27599315254349</v>
      </c>
      <c r="L186" s="4">
        <v>3077.1809323952561</v>
      </c>
      <c r="M186" s="4">
        <v>1369.6371916221947</v>
      </c>
      <c r="N186" s="4">
        <v>0</v>
      </c>
      <c r="O186" s="4">
        <v>37994.931129798744</v>
      </c>
      <c r="P186" s="4">
        <v>1382.3091727803694</v>
      </c>
      <c r="Q186" s="4">
        <v>327.37325792846372</v>
      </c>
      <c r="R186" s="4">
        <v>2328.1972161669637</v>
      </c>
      <c r="S186" s="4">
        <v>8417.5122386447456</v>
      </c>
    </row>
    <row r="187" spans="1:19" x14ac:dyDescent="0.25">
      <c r="A187">
        <v>2019</v>
      </c>
      <c r="B187" s="6" t="s">
        <v>22</v>
      </c>
      <c r="C187" s="31">
        <v>11442.252998654154</v>
      </c>
      <c r="D187" s="7">
        <v>53107.935325167935</v>
      </c>
      <c r="E187" s="7">
        <v>42241.928612185686</v>
      </c>
      <c r="F187" s="7">
        <v>0.2689943854150319</v>
      </c>
      <c r="G187" s="8">
        <v>1573.1511119354507</v>
      </c>
      <c r="H187" s="7">
        <v>0</v>
      </c>
      <c r="I187" s="7">
        <v>9292.5866066613908</v>
      </c>
      <c r="J187" s="7">
        <v>4829.8340029467681</v>
      </c>
      <c r="K187" s="7">
        <v>243.98258168890922</v>
      </c>
      <c r="L187" s="7">
        <v>506.50188092090121</v>
      </c>
      <c r="M187" s="7">
        <v>663.83116615967538</v>
      </c>
      <c r="N187" s="7">
        <v>0</v>
      </c>
      <c r="O187" s="7">
        <v>1732.5068702220899</v>
      </c>
      <c r="P187" s="7">
        <v>70.984173615880721</v>
      </c>
      <c r="Q187" s="7">
        <v>167.6010806927242</v>
      </c>
      <c r="R187" s="7">
        <v>19.244002401819365</v>
      </c>
      <c r="S187" s="7">
        <v>1058.1008480126211</v>
      </c>
    </row>
    <row r="188" spans="1:19" x14ac:dyDescent="0.25">
      <c r="A188">
        <v>2019</v>
      </c>
      <c r="B188" s="6" t="s">
        <v>23</v>
      </c>
      <c r="C188" s="31">
        <v>2634.2016896930618</v>
      </c>
      <c r="D188" s="7">
        <v>9924.9742321241865</v>
      </c>
      <c r="E188" s="7">
        <v>1310.662738560964</v>
      </c>
      <c r="F188" s="7">
        <v>0</v>
      </c>
      <c r="G188" s="8">
        <v>27.536023339928452</v>
      </c>
      <c r="H188" s="7">
        <v>0</v>
      </c>
      <c r="I188" s="7">
        <v>8586.7754702232942</v>
      </c>
      <c r="J188" s="7">
        <v>207.61447611139397</v>
      </c>
      <c r="K188" s="7">
        <v>84.081672494231739</v>
      </c>
      <c r="L188" s="7">
        <v>1061.0698131380673</v>
      </c>
      <c r="M188" s="7">
        <v>21.417919902070626</v>
      </c>
      <c r="N188" s="7">
        <v>0</v>
      </c>
      <c r="O188" s="7">
        <v>4475.1011446696457</v>
      </c>
      <c r="P188" s="7">
        <v>611.996307190675</v>
      </c>
      <c r="Q188" s="7">
        <v>41.710968014168301</v>
      </c>
      <c r="R188" s="7">
        <v>494.67345018018159</v>
      </c>
      <c r="S188" s="7">
        <v>1589.1097185228609</v>
      </c>
    </row>
    <row r="189" spans="1:19" x14ac:dyDescent="0.25">
      <c r="A189">
        <v>2019</v>
      </c>
      <c r="B189" s="6" t="s">
        <v>24</v>
      </c>
      <c r="C189" s="31">
        <v>13454.677333620215</v>
      </c>
      <c r="D189" s="7">
        <v>56168.607720917738</v>
      </c>
      <c r="E189" s="7">
        <v>5666.2718091172237</v>
      </c>
      <c r="F189" s="7">
        <v>60.832584226615168</v>
      </c>
      <c r="G189" s="8">
        <v>65.382116544912492</v>
      </c>
      <c r="H189" s="7">
        <v>16128.824302217256</v>
      </c>
      <c r="I189" s="7">
        <v>34247.296908811732</v>
      </c>
      <c r="J189" s="7">
        <v>723.7215727281839</v>
      </c>
      <c r="K189" s="7">
        <v>103.92358471094543</v>
      </c>
      <c r="L189" s="7">
        <v>0</v>
      </c>
      <c r="M189" s="7">
        <v>410.16083481888023</v>
      </c>
      <c r="N189" s="7">
        <v>0</v>
      </c>
      <c r="O189" s="7">
        <v>26357.719730698693</v>
      </c>
      <c r="P189" s="7">
        <v>699.32869197381353</v>
      </c>
      <c r="Q189" s="7">
        <v>9.1759534089412842</v>
      </c>
      <c r="R189" s="7">
        <v>1508.3322873157554</v>
      </c>
      <c r="S189" s="7">
        <v>4434.934253156518</v>
      </c>
    </row>
    <row r="190" spans="1:19" x14ac:dyDescent="0.25">
      <c r="A190">
        <v>2019</v>
      </c>
      <c r="B190" s="6" t="s">
        <v>25</v>
      </c>
      <c r="C190" s="31">
        <v>40881.900679081642</v>
      </c>
      <c r="D190" s="7">
        <v>69291.820802990987</v>
      </c>
      <c r="E190" s="7">
        <v>41179.923551629217</v>
      </c>
      <c r="F190" s="7">
        <v>0.11714898456734563</v>
      </c>
      <c r="G190" s="8">
        <v>629.3561170964457</v>
      </c>
      <c r="H190" s="7">
        <v>0</v>
      </c>
      <c r="I190" s="7">
        <v>27482.423985280762</v>
      </c>
      <c r="J190" s="7">
        <v>18261.495786701558</v>
      </c>
      <c r="K190" s="7">
        <v>257.2881542584571</v>
      </c>
      <c r="L190" s="7">
        <v>1509.6092383362873</v>
      </c>
      <c r="M190" s="7">
        <v>274.22727074156813</v>
      </c>
      <c r="N190" s="7">
        <v>0</v>
      </c>
      <c r="O190" s="7">
        <v>5429.6033842083079</v>
      </c>
      <c r="P190" s="7">
        <v>0</v>
      </c>
      <c r="Q190" s="7">
        <v>108.88525581262986</v>
      </c>
      <c r="R190" s="7">
        <v>305.9474762692077</v>
      </c>
      <c r="S190" s="7">
        <v>1335.3674189527455</v>
      </c>
    </row>
    <row r="191" spans="1:19" x14ac:dyDescent="0.25">
      <c r="A191">
        <v>2019</v>
      </c>
      <c r="B191" s="3" t="s">
        <v>26</v>
      </c>
      <c r="C191" s="30">
        <v>22871.202203245084</v>
      </c>
      <c r="D191" s="4">
        <v>136436.78057838746</v>
      </c>
      <c r="E191" s="4">
        <v>114464.88018716111</v>
      </c>
      <c r="F191" s="4">
        <v>5852.6470458089107</v>
      </c>
      <c r="G191" s="5">
        <v>493.1272372754899</v>
      </c>
      <c r="H191" s="4">
        <v>0</v>
      </c>
      <c r="I191" s="4">
        <v>15626.126108141952</v>
      </c>
      <c r="J191" s="4">
        <v>1597.2106024399795</v>
      </c>
      <c r="K191" s="4">
        <v>1046.4866069965369</v>
      </c>
      <c r="L191" s="4">
        <v>3323.2065748398718</v>
      </c>
      <c r="M191" s="4">
        <v>316.48884723205265</v>
      </c>
      <c r="N191" s="4">
        <v>7144.478197944266</v>
      </c>
      <c r="O191" s="4">
        <v>1030.7142524128601</v>
      </c>
      <c r="P191" s="4">
        <v>0</v>
      </c>
      <c r="Q191" s="4">
        <v>300.80499699495397</v>
      </c>
      <c r="R191" s="4">
        <v>109.50404251814548</v>
      </c>
      <c r="S191" s="4">
        <v>757.231986763284</v>
      </c>
    </row>
    <row r="192" spans="1:19" x14ac:dyDescent="0.25">
      <c r="A192">
        <v>2019</v>
      </c>
      <c r="B192" s="6" t="s">
        <v>27</v>
      </c>
      <c r="C192" s="31">
        <v>7827.4768560743769</v>
      </c>
      <c r="D192" s="7">
        <v>81817.399954165492</v>
      </c>
      <c r="E192" s="7">
        <v>76469.669165971762</v>
      </c>
      <c r="F192" s="7">
        <v>20.254145990618017</v>
      </c>
      <c r="G192" s="8">
        <v>176.57215135525863</v>
      </c>
      <c r="H192" s="7">
        <v>0</v>
      </c>
      <c r="I192" s="7">
        <v>5150.904490847849</v>
      </c>
      <c r="J192" s="7">
        <v>1547.6119561933588</v>
      </c>
      <c r="K192" s="7">
        <v>474.30806870410254</v>
      </c>
      <c r="L192" s="7">
        <v>2177.4933047856821</v>
      </c>
      <c r="M192" s="7">
        <v>76.908548926897524</v>
      </c>
      <c r="N192" s="7">
        <v>0</v>
      </c>
      <c r="O192" s="7">
        <v>611.30062500731481</v>
      </c>
      <c r="P192" s="7">
        <v>0</v>
      </c>
      <c r="Q192" s="7">
        <v>55.099141828716675</v>
      </c>
      <c r="R192" s="7">
        <v>32.646333598014181</v>
      </c>
      <c r="S192" s="7">
        <v>175.53651180376133</v>
      </c>
    </row>
    <row r="193" spans="1:19" x14ac:dyDescent="0.25">
      <c r="A193">
        <v>2019</v>
      </c>
      <c r="B193" s="6" t="s">
        <v>28</v>
      </c>
      <c r="C193" s="31">
        <v>6136.0286932756417</v>
      </c>
      <c r="D193" s="7">
        <v>22970.505186805745</v>
      </c>
      <c r="E193" s="7">
        <v>17331.423227768981</v>
      </c>
      <c r="F193" s="7">
        <v>367.76018777740234</v>
      </c>
      <c r="G193" s="8">
        <v>102.37602955273699</v>
      </c>
      <c r="H193" s="7">
        <v>0</v>
      </c>
      <c r="I193" s="7">
        <v>5168.9457417066269</v>
      </c>
      <c r="J193" s="7">
        <v>49.598646246620675</v>
      </c>
      <c r="K193" s="7">
        <v>552.84668141567306</v>
      </c>
      <c r="L193" s="7">
        <v>317.95240738044049</v>
      </c>
      <c r="M193" s="7">
        <v>30.052495707962365</v>
      </c>
      <c r="N193" s="7">
        <v>4107.9077795675876</v>
      </c>
      <c r="O193" s="7">
        <v>13.950411938896831</v>
      </c>
      <c r="P193" s="7">
        <v>0</v>
      </c>
      <c r="Q193" s="7">
        <v>80.746044652948797</v>
      </c>
      <c r="R193" s="7">
        <v>15.891274796497651</v>
      </c>
      <c r="S193" s="7">
        <v>0</v>
      </c>
    </row>
    <row r="194" spans="1:19" x14ac:dyDescent="0.25">
      <c r="A194">
        <v>2019</v>
      </c>
      <c r="B194" s="6" t="s">
        <v>29</v>
      </c>
      <c r="C194" s="31">
        <v>8907.6966538950655</v>
      </c>
      <c r="D194" s="7">
        <v>31648.875437416216</v>
      </c>
      <c r="E194" s="7">
        <v>20663.787793420357</v>
      </c>
      <c r="F194" s="7">
        <v>5464.6327120408896</v>
      </c>
      <c r="G194" s="8">
        <v>214.17905636749433</v>
      </c>
      <c r="H194" s="7">
        <v>0</v>
      </c>
      <c r="I194" s="7">
        <v>5306.2758755874738</v>
      </c>
      <c r="J194" s="7">
        <v>0</v>
      </c>
      <c r="K194" s="7">
        <v>19.331856876761108</v>
      </c>
      <c r="L194" s="7">
        <v>827.76086267374876</v>
      </c>
      <c r="M194" s="7">
        <v>209.52780259719279</v>
      </c>
      <c r="N194" s="7">
        <v>3036.5704183766779</v>
      </c>
      <c r="O194" s="7">
        <v>405.46321546664842</v>
      </c>
      <c r="P194" s="7">
        <v>0</v>
      </c>
      <c r="Q194" s="7">
        <v>164.95981051328846</v>
      </c>
      <c r="R194" s="7">
        <v>60.966434123633647</v>
      </c>
      <c r="S194" s="7">
        <v>581.6954749595227</v>
      </c>
    </row>
    <row r="195" spans="1:19" x14ac:dyDescent="0.25">
      <c r="A195">
        <v>2019</v>
      </c>
      <c r="B195" s="3" t="s">
        <v>30</v>
      </c>
      <c r="C195" s="30">
        <v>12719.882116650497</v>
      </c>
      <c r="D195" s="4">
        <v>78800.586926664764</v>
      </c>
      <c r="E195" s="4">
        <v>63510.435725060917</v>
      </c>
      <c r="F195" s="4">
        <v>0</v>
      </c>
      <c r="G195" s="5">
        <v>228.45480733828711</v>
      </c>
      <c r="H195" s="4">
        <v>0</v>
      </c>
      <c r="I195" s="4">
        <v>15061.696394265551</v>
      </c>
      <c r="J195" s="4">
        <v>8499.6856261522516</v>
      </c>
      <c r="K195" s="4">
        <v>314.70996996701876</v>
      </c>
      <c r="L195" s="4">
        <v>2949.1301378463058</v>
      </c>
      <c r="M195" s="4">
        <v>166.59508029770973</v>
      </c>
      <c r="N195" s="4">
        <v>0</v>
      </c>
      <c r="O195" s="4">
        <v>2843.9079983662955</v>
      </c>
      <c r="P195" s="4">
        <v>0</v>
      </c>
      <c r="Q195" s="4">
        <v>197.63016052060735</v>
      </c>
      <c r="R195" s="4">
        <v>28.222815951276345</v>
      </c>
      <c r="S195" s="4">
        <v>61.814605164083822</v>
      </c>
    </row>
    <row r="196" spans="1:19" x14ac:dyDescent="0.25">
      <c r="A196">
        <v>2019</v>
      </c>
      <c r="B196" s="6" t="s">
        <v>31</v>
      </c>
      <c r="C196" s="31">
        <v>2167.0840489998245</v>
      </c>
      <c r="D196" s="7">
        <v>25457.803353524709</v>
      </c>
      <c r="E196" s="7">
        <v>17245.94416403805</v>
      </c>
      <c r="F196" s="7">
        <v>0</v>
      </c>
      <c r="G196" s="8">
        <v>45.041600976837174</v>
      </c>
      <c r="H196" s="7">
        <v>0</v>
      </c>
      <c r="I196" s="7">
        <v>8166.8175885098208</v>
      </c>
      <c r="J196" s="7">
        <v>3757.3197554201502</v>
      </c>
      <c r="K196" s="7">
        <v>61.33692143861191</v>
      </c>
      <c r="L196" s="7">
        <v>2949.1301378463058</v>
      </c>
      <c r="M196" s="7">
        <v>97.375483064720171</v>
      </c>
      <c r="N196" s="7">
        <v>0</v>
      </c>
      <c r="O196" s="7">
        <v>1301.1502241800322</v>
      </c>
      <c r="P196" s="7">
        <v>0</v>
      </c>
      <c r="Q196" s="7">
        <v>0</v>
      </c>
      <c r="R196" s="7">
        <v>0.50506656000000016</v>
      </c>
      <c r="S196" s="7">
        <v>0</v>
      </c>
    </row>
    <row r="197" spans="1:19" x14ac:dyDescent="0.25">
      <c r="A197">
        <v>2019</v>
      </c>
      <c r="B197" s="6" t="s">
        <v>32</v>
      </c>
      <c r="C197" s="31">
        <v>3156.4218210496615</v>
      </c>
      <c r="D197" s="7">
        <v>26772.210372650512</v>
      </c>
      <c r="E197" s="7">
        <v>24299.827296938955</v>
      </c>
      <c r="F197" s="7">
        <v>0</v>
      </c>
      <c r="G197" s="8">
        <v>97.156917825328847</v>
      </c>
      <c r="H197" s="7">
        <v>0</v>
      </c>
      <c r="I197" s="7">
        <v>2375.2261578862258</v>
      </c>
      <c r="J197" s="7">
        <v>584.84386476644545</v>
      </c>
      <c r="K197" s="7">
        <v>211.28197451476092</v>
      </c>
      <c r="L197" s="7">
        <v>0</v>
      </c>
      <c r="M197" s="7">
        <v>57.191203253184895</v>
      </c>
      <c r="N197" s="7">
        <v>0</v>
      </c>
      <c r="O197" s="7">
        <v>1504.967142207558</v>
      </c>
      <c r="P197" s="7">
        <v>0</v>
      </c>
      <c r="Q197" s="7">
        <v>0</v>
      </c>
      <c r="R197" s="7">
        <v>16.941973144276346</v>
      </c>
      <c r="S197" s="7">
        <v>0</v>
      </c>
    </row>
    <row r="198" spans="1:19" x14ac:dyDescent="0.25">
      <c r="A198">
        <v>2019</v>
      </c>
      <c r="B198" s="6" t="s">
        <v>33</v>
      </c>
      <c r="C198" s="31">
        <v>5134.9678843571855</v>
      </c>
      <c r="D198" s="7">
        <v>26455.678002655106</v>
      </c>
      <c r="E198" s="7">
        <v>21876.897605478116</v>
      </c>
      <c r="F198" s="7">
        <v>0</v>
      </c>
      <c r="G198" s="8">
        <v>63.636895286893306</v>
      </c>
      <c r="H198" s="7">
        <v>0</v>
      </c>
      <c r="I198" s="7">
        <v>4515.1435018900975</v>
      </c>
      <c r="J198" s="7">
        <v>4157.5220059656567</v>
      </c>
      <c r="K198" s="7">
        <v>42.091074013645958</v>
      </c>
      <c r="L198" s="7">
        <v>0</v>
      </c>
      <c r="M198" s="7">
        <v>8.7586828803981156</v>
      </c>
      <c r="N198" s="7">
        <v>0</v>
      </c>
      <c r="O198" s="7">
        <v>37.790631978705356</v>
      </c>
      <c r="P198" s="7">
        <v>0</v>
      </c>
      <c r="Q198" s="7">
        <v>197.63016052060735</v>
      </c>
      <c r="R198" s="7">
        <v>9.5363413669999986</v>
      </c>
      <c r="S198" s="7">
        <v>61.814605164083822</v>
      </c>
    </row>
    <row r="199" spans="1:19" x14ac:dyDescent="0.25">
      <c r="A199">
        <v>2019</v>
      </c>
      <c r="B199" s="6" t="s">
        <v>34</v>
      </c>
      <c r="C199" s="31">
        <v>2261.4083622438256</v>
      </c>
      <c r="D199" s="7">
        <v>114.89519783443406</v>
      </c>
      <c r="E199" s="7">
        <v>87.766658605799677</v>
      </c>
      <c r="F199" s="7">
        <v>0</v>
      </c>
      <c r="G199" s="8">
        <v>22.619393249227805</v>
      </c>
      <c r="H199" s="7">
        <v>0</v>
      </c>
      <c r="I199" s="7">
        <v>4.5091459794065694</v>
      </c>
      <c r="J199" s="7">
        <v>0</v>
      </c>
      <c r="K199" s="7">
        <v>0</v>
      </c>
      <c r="L199" s="7">
        <v>0</v>
      </c>
      <c r="M199" s="7">
        <v>3.2697110994065692</v>
      </c>
      <c r="N199" s="7">
        <v>0</v>
      </c>
      <c r="O199" s="7">
        <v>0</v>
      </c>
      <c r="P199" s="7">
        <v>0</v>
      </c>
      <c r="Q199" s="7">
        <v>0</v>
      </c>
      <c r="R199" s="7">
        <v>1.2394348800000003</v>
      </c>
      <c r="S199" s="7">
        <v>0</v>
      </c>
    </row>
    <row r="200" spans="1:19" x14ac:dyDescent="0.25">
      <c r="A200">
        <v>2018</v>
      </c>
      <c r="B200" s="10" t="s">
        <v>2</v>
      </c>
      <c r="C200" s="10">
        <v>137810.18729343385</v>
      </c>
      <c r="D200" s="4">
        <v>607203.07765784673</v>
      </c>
      <c r="E200" s="4">
        <v>388971.07587738853</v>
      </c>
      <c r="F200" s="4">
        <v>48475.141213601011</v>
      </c>
      <c r="G200" s="5">
        <v>3461.4348342259723</v>
      </c>
      <c r="H200" s="4">
        <v>15673.887022022394</v>
      </c>
      <c r="I200" s="4">
        <v>150621.5387138387</v>
      </c>
      <c r="J200" s="4">
        <v>35435.238073481705</v>
      </c>
      <c r="K200" s="4">
        <v>2360.1079741626231</v>
      </c>
      <c r="L200" s="4">
        <v>14080.760470878582</v>
      </c>
      <c r="M200" s="4">
        <v>2115.5524488652918</v>
      </c>
      <c r="N200" s="4">
        <v>14204.358078818492</v>
      </c>
      <c r="O200" s="4">
        <v>59295.430098565739</v>
      </c>
      <c r="P200" s="4">
        <v>1519.9976461791593</v>
      </c>
      <c r="Q200" s="4">
        <v>5047.1401647994953</v>
      </c>
      <c r="R200" s="4">
        <v>6051.675040222899</v>
      </c>
      <c r="S200" s="4">
        <v>10511.2787178647</v>
      </c>
    </row>
    <row r="201" spans="1:19" x14ac:dyDescent="0.25">
      <c r="A201">
        <v>2018</v>
      </c>
      <c r="B201" s="10" t="s">
        <v>3</v>
      </c>
      <c r="C201" s="10">
        <v>9507.4000189570397</v>
      </c>
      <c r="D201" s="4">
        <v>112653.14292742267</v>
      </c>
      <c r="E201" s="4">
        <v>101796.1620137967</v>
      </c>
      <c r="F201" s="4">
        <v>2.7471148615352803E-3</v>
      </c>
      <c r="G201" s="5">
        <v>18.652768810144586</v>
      </c>
      <c r="H201" s="4">
        <v>0</v>
      </c>
      <c r="I201" s="4">
        <v>10838.325397700954</v>
      </c>
      <c r="J201" s="4">
        <v>302.28122977542461</v>
      </c>
      <c r="K201" s="4">
        <v>127.3930696310787</v>
      </c>
      <c r="L201" s="4">
        <v>0</v>
      </c>
      <c r="M201" s="4">
        <v>39.478488766872957</v>
      </c>
      <c r="N201" s="4">
        <v>545.8566239999999</v>
      </c>
      <c r="O201" s="4">
        <v>5712.2486261051354</v>
      </c>
      <c r="P201" s="4">
        <v>0</v>
      </c>
      <c r="Q201" s="4">
        <v>545.51003828703074</v>
      </c>
      <c r="R201" s="4">
        <v>3468.9578645797451</v>
      </c>
      <c r="S201" s="4">
        <v>96.599456555667558</v>
      </c>
    </row>
    <row r="202" spans="1:19" x14ac:dyDescent="0.25">
      <c r="A202">
        <v>2018</v>
      </c>
      <c r="B202" s="11" t="s">
        <v>4</v>
      </c>
      <c r="C202" s="11">
        <v>1265.404879475381</v>
      </c>
      <c r="D202" s="7">
        <v>36625.082071682074</v>
      </c>
      <c r="E202" s="7">
        <v>36263.477608507834</v>
      </c>
      <c r="F202" s="7">
        <v>0</v>
      </c>
      <c r="G202" s="8">
        <v>1.5989721751646169</v>
      </c>
      <c r="H202" s="7">
        <v>0</v>
      </c>
      <c r="I202" s="7">
        <v>360.00549099907863</v>
      </c>
      <c r="J202" s="7">
        <v>0</v>
      </c>
      <c r="K202" s="7">
        <v>0</v>
      </c>
      <c r="L202" s="7">
        <v>0</v>
      </c>
      <c r="M202" s="7">
        <v>15.905894679078674</v>
      </c>
      <c r="N202" s="7">
        <v>0</v>
      </c>
      <c r="O202" s="7">
        <v>0</v>
      </c>
      <c r="P202" s="7">
        <v>0</v>
      </c>
      <c r="Q202" s="7">
        <v>0</v>
      </c>
      <c r="R202" s="7">
        <v>344.09959631999993</v>
      </c>
      <c r="S202" s="7">
        <v>0</v>
      </c>
    </row>
    <row r="203" spans="1:19" x14ac:dyDescent="0.25">
      <c r="A203">
        <v>2018</v>
      </c>
      <c r="B203" s="11" t="s">
        <v>5</v>
      </c>
      <c r="C203" s="11">
        <v>470.5878299339422</v>
      </c>
      <c r="D203" s="7">
        <v>242.27165404091659</v>
      </c>
      <c r="E203" s="7">
        <v>0</v>
      </c>
      <c r="F203" s="7">
        <v>0</v>
      </c>
      <c r="G203" s="8">
        <v>0.5164264477089352</v>
      </c>
      <c r="H203" s="7">
        <v>0</v>
      </c>
      <c r="I203" s="7">
        <v>241.75522759320765</v>
      </c>
      <c r="J203" s="7">
        <v>0</v>
      </c>
      <c r="K203" s="7">
        <v>7.0647873200356024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234.69044027317204</v>
      </c>
      <c r="S203" s="7">
        <v>0</v>
      </c>
    </row>
    <row r="204" spans="1:19" x14ac:dyDescent="0.25">
      <c r="A204">
        <v>2018</v>
      </c>
      <c r="B204" s="11" t="s">
        <v>6</v>
      </c>
      <c r="C204" s="11">
        <v>2030.8669260360546</v>
      </c>
      <c r="D204" s="7">
        <v>8873.5474969711468</v>
      </c>
      <c r="E204" s="7">
        <v>888.7283084271894</v>
      </c>
      <c r="F204" s="7">
        <v>0</v>
      </c>
      <c r="G204" s="8">
        <v>0.95009158652199921</v>
      </c>
      <c r="H204" s="7">
        <v>0</v>
      </c>
      <c r="I204" s="7">
        <v>7983.8690969574354</v>
      </c>
      <c r="J204" s="7">
        <v>11.913865047482023</v>
      </c>
      <c r="K204" s="7">
        <v>47.315951171760652</v>
      </c>
      <c r="L204" s="7">
        <v>0</v>
      </c>
      <c r="M204" s="7">
        <v>0</v>
      </c>
      <c r="N204" s="7">
        <v>0</v>
      </c>
      <c r="O204" s="7">
        <v>5712.2486261051354</v>
      </c>
      <c r="P204" s="7">
        <v>0</v>
      </c>
      <c r="Q204" s="7">
        <v>96.800192513937162</v>
      </c>
      <c r="R204" s="7">
        <v>2098.8996535440383</v>
      </c>
      <c r="S204" s="7">
        <v>16.690808575082393</v>
      </c>
    </row>
    <row r="205" spans="1:19" x14ac:dyDescent="0.25">
      <c r="A205">
        <v>2018</v>
      </c>
      <c r="B205" s="11" t="s">
        <v>7</v>
      </c>
      <c r="C205" s="11">
        <v>488.73934111649066</v>
      </c>
      <c r="D205" s="7">
        <v>301.89694481555949</v>
      </c>
      <c r="E205" s="7">
        <v>0</v>
      </c>
      <c r="F205" s="7">
        <v>0</v>
      </c>
      <c r="G205" s="8">
        <v>0.43874781555938303</v>
      </c>
      <c r="H205" s="7">
        <v>0</v>
      </c>
      <c r="I205" s="7">
        <v>301.4581970000001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301.4581970000001</v>
      </c>
      <c r="S205" s="7">
        <v>0</v>
      </c>
    </row>
    <row r="206" spans="1:19" x14ac:dyDescent="0.25">
      <c r="A206">
        <v>2018</v>
      </c>
      <c r="B206" s="11" t="s">
        <v>8</v>
      </c>
      <c r="C206" s="11">
        <v>3720.1768627459105</v>
      </c>
      <c r="D206" s="7">
        <v>54141.615005587861</v>
      </c>
      <c r="E206" s="7">
        <v>52499.778854207405</v>
      </c>
      <c r="F206" s="7">
        <v>2.7471148615352803E-3</v>
      </c>
      <c r="G206" s="8">
        <v>3.4910040355712559</v>
      </c>
      <c r="H206" s="7">
        <v>0</v>
      </c>
      <c r="I206" s="7">
        <v>1638.3424002300269</v>
      </c>
      <c r="J206" s="7">
        <v>29.665523968230239</v>
      </c>
      <c r="K206" s="7">
        <v>73.012331139282438</v>
      </c>
      <c r="L206" s="7">
        <v>0</v>
      </c>
      <c r="M206" s="7">
        <v>22.889126048620671</v>
      </c>
      <c r="N206" s="7">
        <v>545.8566239999999</v>
      </c>
      <c r="O206" s="7">
        <v>0</v>
      </c>
      <c r="P206" s="7">
        <v>0</v>
      </c>
      <c r="Q206" s="7">
        <v>448.70984577309355</v>
      </c>
      <c r="R206" s="7">
        <v>438.30030132021494</v>
      </c>
      <c r="S206" s="7">
        <v>79.908647980585172</v>
      </c>
    </row>
    <row r="207" spans="1:19" x14ac:dyDescent="0.25">
      <c r="A207">
        <v>2018</v>
      </c>
      <c r="B207" s="11" t="s">
        <v>9</v>
      </c>
      <c r="C207" s="11">
        <v>557.9679495956774</v>
      </c>
      <c r="D207" s="7">
        <v>3161.0281683411717</v>
      </c>
      <c r="E207" s="7">
        <v>3103.2558585000106</v>
      </c>
      <c r="F207" s="7">
        <v>0</v>
      </c>
      <c r="G207" s="8">
        <v>6.6045365188420426</v>
      </c>
      <c r="H207" s="7">
        <v>0</v>
      </c>
      <c r="I207" s="7">
        <v>51.167773322319213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51.167773322319213</v>
      </c>
      <c r="S207" s="7">
        <v>0</v>
      </c>
    </row>
    <row r="208" spans="1:19" x14ac:dyDescent="0.25">
      <c r="A208">
        <v>2018</v>
      </c>
      <c r="B208" s="11" t="s">
        <v>10</v>
      </c>
      <c r="C208" s="11">
        <v>973.65623005358066</v>
      </c>
      <c r="D208" s="7">
        <v>9307.7015859839339</v>
      </c>
      <c r="E208" s="7">
        <v>9040.9213841542714</v>
      </c>
      <c r="F208" s="7">
        <v>0</v>
      </c>
      <c r="G208" s="8">
        <v>5.0529902307763557</v>
      </c>
      <c r="H208" s="7">
        <v>0</v>
      </c>
      <c r="I208" s="7">
        <v>261.72721159888596</v>
      </c>
      <c r="J208" s="7">
        <v>260.70184075971235</v>
      </c>
      <c r="K208" s="7">
        <v>0</v>
      </c>
      <c r="L208" s="7">
        <v>0</v>
      </c>
      <c r="M208" s="7">
        <v>0.68346803917361387</v>
      </c>
      <c r="N208" s="7">
        <v>0</v>
      </c>
      <c r="O208" s="7">
        <v>0</v>
      </c>
      <c r="P208" s="7">
        <v>0</v>
      </c>
      <c r="Q208" s="7">
        <v>0</v>
      </c>
      <c r="R208" s="7">
        <v>0.34190279999999995</v>
      </c>
      <c r="S208" s="7">
        <v>0</v>
      </c>
    </row>
    <row r="209" spans="1:19" x14ac:dyDescent="0.25">
      <c r="A209">
        <v>2018</v>
      </c>
      <c r="B209" s="10" t="s">
        <v>11</v>
      </c>
      <c r="C209" s="10">
        <v>28013.838516288546</v>
      </c>
      <c r="D209" s="4">
        <v>96413.550953151251</v>
      </c>
      <c r="E209" s="4">
        <v>18104.616566958273</v>
      </c>
      <c r="F209" s="4">
        <v>42447.814146102231</v>
      </c>
      <c r="G209" s="5">
        <v>2107.2109970158126</v>
      </c>
      <c r="H209" s="4">
        <v>0</v>
      </c>
      <c r="I209" s="4">
        <v>33753.90924307493</v>
      </c>
      <c r="J209" s="4">
        <v>2333.7134126199435</v>
      </c>
      <c r="K209" s="4">
        <v>138.21127204446731</v>
      </c>
      <c r="L209" s="4">
        <v>4313.2607803073606</v>
      </c>
      <c r="M209" s="4">
        <v>416.69343827433272</v>
      </c>
      <c r="N209" s="4">
        <v>7453.5397934303119</v>
      </c>
      <c r="O209" s="4">
        <v>14447.332021956112</v>
      </c>
      <c r="P209" s="4">
        <v>93.302386069898091</v>
      </c>
      <c r="Q209" s="4">
        <v>3450.29579150677</v>
      </c>
      <c r="R209" s="4">
        <v>164.06320254332522</v>
      </c>
      <c r="S209" s="4">
        <v>943.4971443224166</v>
      </c>
    </row>
    <row r="210" spans="1:19" x14ac:dyDescent="0.25">
      <c r="A210">
        <v>2018</v>
      </c>
      <c r="B210" s="11" t="s">
        <v>12</v>
      </c>
      <c r="C210" s="11">
        <v>3246.7875418410222</v>
      </c>
      <c r="D210" s="7">
        <v>13209.432554643645</v>
      </c>
      <c r="E210" s="7">
        <v>2429.5325544871139</v>
      </c>
      <c r="F210" s="7">
        <v>1017.3586507617092</v>
      </c>
      <c r="G210" s="8">
        <v>6.9328098739081767</v>
      </c>
      <c r="H210" s="7">
        <v>0</v>
      </c>
      <c r="I210" s="7">
        <v>9755.6085395209138</v>
      </c>
      <c r="J210" s="7">
        <v>10.484201241784179</v>
      </c>
      <c r="K210" s="7">
        <v>0</v>
      </c>
      <c r="L210" s="7">
        <v>1669.2257482178115</v>
      </c>
      <c r="M210" s="7">
        <v>157.53419173315362</v>
      </c>
      <c r="N210" s="7">
        <v>1555.3828274261546</v>
      </c>
      <c r="O210" s="7">
        <v>5917.4015251029587</v>
      </c>
      <c r="P210" s="7">
        <v>0</v>
      </c>
      <c r="Q210" s="7">
        <v>413.87472799400007</v>
      </c>
      <c r="R210" s="7">
        <v>3.7372910118456764</v>
      </c>
      <c r="S210" s="7">
        <v>27.968026793204807</v>
      </c>
    </row>
    <row r="211" spans="1:19" x14ac:dyDescent="0.25">
      <c r="A211">
        <v>2018</v>
      </c>
      <c r="B211" s="11" t="s">
        <v>13</v>
      </c>
      <c r="C211" s="11">
        <v>1677.5623327990272</v>
      </c>
      <c r="D211" s="7">
        <v>7067.5387664269429</v>
      </c>
      <c r="E211" s="7">
        <v>606.33259319235196</v>
      </c>
      <c r="F211" s="7">
        <v>5723.5685031009743</v>
      </c>
      <c r="G211" s="8">
        <v>677.47986396268141</v>
      </c>
      <c r="H211" s="7">
        <v>0</v>
      </c>
      <c r="I211" s="7">
        <v>60.157806170935288</v>
      </c>
      <c r="J211" s="7">
        <v>58.657914170935285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1.499892</v>
      </c>
      <c r="S211" s="7">
        <v>0</v>
      </c>
    </row>
    <row r="212" spans="1:19" x14ac:dyDescent="0.25">
      <c r="A212">
        <v>2018</v>
      </c>
      <c r="B212" s="11" t="s">
        <v>14</v>
      </c>
      <c r="C212" s="11">
        <v>4289.0147650864719</v>
      </c>
      <c r="D212" s="7">
        <v>12960.519225794302</v>
      </c>
      <c r="E212" s="7">
        <v>1.0227041782585433</v>
      </c>
      <c r="F212" s="7">
        <v>5828.2747016098292</v>
      </c>
      <c r="G212" s="8">
        <v>65.624662440508672</v>
      </c>
      <c r="H212" s="7">
        <v>0</v>
      </c>
      <c r="I212" s="7">
        <v>7065.5971575657049</v>
      </c>
      <c r="J212" s="7">
        <v>0</v>
      </c>
      <c r="K212" s="7">
        <v>0</v>
      </c>
      <c r="L212" s="7">
        <v>0</v>
      </c>
      <c r="M212" s="7">
        <v>0</v>
      </c>
      <c r="N212" s="7">
        <v>5898.1569660041578</v>
      </c>
      <c r="O212" s="7">
        <v>847.11696486300366</v>
      </c>
      <c r="P212" s="7">
        <v>93.302386069898091</v>
      </c>
      <c r="Q212" s="7">
        <v>47.408254602224702</v>
      </c>
      <c r="R212" s="7">
        <v>11.296691310799917</v>
      </c>
      <c r="S212" s="7">
        <v>168.31589471561992</v>
      </c>
    </row>
    <row r="213" spans="1:19" x14ac:dyDescent="0.25">
      <c r="A213">
        <v>2018</v>
      </c>
      <c r="B213" s="11" t="s">
        <v>15</v>
      </c>
      <c r="C213" s="11">
        <v>2183.4655261243051</v>
      </c>
      <c r="D213" s="7">
        <v>16068.923091985482</v>
      </c>
      <c r="E213" s="7">
        <v>0</v>
      </c>
      <c r="F213" s="7">
        <v>14143.493069636495</v>
      </c>
      <c r="G213" s="8">
        <v>195.80760559967837</v>
      </c>
      <c r="H213" s="7">
        <v>0</v>
      </c>
      <c r="I213" s="7">
        <v>1729.6224167493083</v>
      </c>
      <c r="J213" s="7">
        <v>185.75006154129505</v>
      </c>
      <c r="K213" s="7">
        <v>0</v>
      </c>
      <c r="L213" s="7">
        <v>0</v>
      </c>
      <c r="M213" s="7">
        <v>0</v>
      </c>
      <c r="N213" s="7">
        <v>0</v>
      </c>
      <c r="O213" s="7">
        <v>1508.839688624704</v>
      </c>
      <c r="P213" s="7">
        <v>0</v>
      </c>
      <c r="Q213" s="7">
        <v>0</v>
      </c>
      <c r="R213" s="7">
        <v>35.032666583308973</v>
      </c>
      <c r="S213" s="7">
        <v>0</v>
      </c>
    </row>
    <row r="214" spans="1:19" x14ac:dyDescent="0.25">
      <c r="A214">
        <v>2018</v>
      </c>
      <c r="B214" s="11" t="s">
        <v>16</v>
      </c>
      <c r="C214" s="11">
        <v>1910.6070551582363</v>
      </c>
      <c r="D214" s="7">
        <v>1839.9572411194122</v>
      </c>
      <c r="E214" s="7">
        <v>0.80628153276873049</v>
      </c>
      <c r="F214" s="7">
        <v>568.70207529569507</v>
      </c>
      <c r="G214" s="8">
        <v>67.311519818377008</v>
      </c>
      <c r="H214" s="7">
        <v>0</v>
      </c>
      <c r="I214" s="7">
        <v>1203.1373644725713</v>
      </c>
      <c r="J214" s="7">
        <v>250.05750566950704</v>
      </c>
      <c r="K214" s="7">
        <v>0</v>
      </c>
      <c r="L214" s="7">
        <v>0</v>
      </c>
      <c r="M214" s="7">
        <v>1.0438420961924286</v>
      </c>
      <c r="N214" s="7">
        <v>0</v>
      </c>
      <c r="O214" s="7">
        <v>0</v>
      </c>
      <c r="P214" s="7">
        <v>0</v>
      </c>
      <c r="Q214" s="7">
        <v>951.51935190687198</v>
      </c>
      <c r="R214" s="7">
        <v>0.51666480000000004</v>
      </c>
      <c r="S214" s="7">
        <v>0</v>
      </c>
    </row>
    <row r="215" spans="1:19" x14ac:dyDescent="0.25">
      <c r="A215">
        <v>2018</v>
      </c>
      <c r="B215" s="11" t="s">
        <v>17</v>
      </c>
      <c r="C215" s="11">
        <v>4993.5723231683105</v>
      </c>
      <c r="D215" s="7">
        <v>10572.056295860681</v>
      </c>
      <c r="E215" s="7">
        <v>1241.0088022586112</v>
      </c>
      <c r="F215" s="7">
        <v>3264.8816826368911</v>
      </c>
      <c r="G215" s="8">
        <v>34.714443025523693</v>
      </c>
      <c r="H215" s="7">
        <v>0</v>
      </c>
      <c r="I215" s="7">
        <v>6031.4513679396541</v>
      </c>
      <c r="J215" s="7">
        <v>895.19871658570696</v>
      </c>
      <c r="K215" s="7">
        <v>0</v>
      </c>
      <c r="L215" s="7">
        <v>0</v>
      </c>
      <c r="M215" s="7">
        <v>0.17633475410679236</v>
      </c>
      <c r="N215" s="7">
        <v>0</v>
      </c>
      <c r="O215" s="7">
        <v>3846.037249700601</v>
      </c>
      <c r="P215" s="7">
        <v>0</v>
      </c>
      <c r="Q215" s="7">
        <v>1095.4850153283085</v>
      </c>
      <c r="R215" s="7">
        <v>96.950569957370647</v>
      </c>
      <c r="S215" s="7">
        <v>97.603481613559268</v>
      </c>
    </row>
    <row r="216" spans="1:19" x14ac:dyDescent="0.25">
      <c r="A216">
        <v>2018</v>
      </c>
      <c r="B216" s="11" t="s">
        <v>18</v>
      </c>
      <c r="C216" s="11">
        <v>1454.3603609733359</v>
      </c>
      <c r="D216" s="7">
        <v>5949.5814953466152</v>
      </c>
      <c r="E216" s="7">
        <v>5144.9838361037773</v>
      </c>
      <c r="F216" s="7">
        <v>0</v>
      </c>
      <c r="G216" s="8">
        <v>3.52473123242113</v>
      </c>
      <c r="H216" s="7">
        <v>0</v>
      </c>
      <c r="I216" s="7">
        <v>801.0729280104166</v>
      </c>
      <c r="J216" s="7">
        <v>770.64350954944848</v>
      </c>
      <c r="K216" s="7">
        <v>0</v>
      </c>
      <c r="L216" s="7">
        <v>0</v>
      </c>
      <c r="M216" s="7">
        <v>0</v>
      </c>
      <c r="N216" s="7">
        <v>0</v>
      </c>
      <c r="O216" s="7">
        <v>30.188518460968147</v>
      </c>
      <c r="P216" s="7">
        <v>0</v>
      </c>
      <c r="Q216" s="7">
        <v>0</v>
      </c>
      <c r="R216" s="7">
        <v>0.2409</v>
      </c>
      <c r="S216" s="7">
        <v>0</v>
      </c>
    </row>
    <row r="217" spans="1:19" x14ac:dyDescent="0.25">
      <c r="A217">
        <v>2018</v>
      </c>
      <c r="B217" s="11" t="s">
        <v>19</v>
      </c>
      <c r="C217" s="11">
        <v>1125.9657886287371</v>
      </c>
      <c r="D217" s="7">
        <v>2834.1962782328783</v>
      </c>
      <c r="E217" s="7">
        <v>2587.7613564767171</v>
      </c>
      <c r="F217" s="7">
        <v>79.685222354842395</v>
      </c>
      <c r="G217" s="8">
        <v>3.5312421649781029</v>
      </c>
      <c r="H217" s="7">
        <v>0</v>
      </c>
      <c r="I217" s="7">
        <v>163.2184572363401</v>
      </c>
      <c r="J217" s="7">
        <v>117.29868172831752</v>
      </c>
      <c r="K217" s="7">
        <v>8.3422524540622423</v>
      </c>
      <c r="L217" s="7">
        <v>0</v>
      </c>
      <c r="M217" s="7">
        <v>0</v>
      </c>
      <c r="N217" s="7">
        <v>0</v>
      </c>
      <c r="O217" s="7">
        <v>32.896266653960339</v>
      </c>
      <c r="P217" s="7">
        <v>0</v>
      </c>
      <c r="Q217" s="7">
        <v>0</v>
      </c>
      <c r="R217" s="7">
        <v>4.6812564000000005</v>
      </c>
      <c r="S217" s="7">
        <v>0</v>
      </c>
    </row>
    <row r="218" spans="1:19" x14ac:dyDescent="0.25">
      <c r="A218">
        <v>2018</v>
      </c>
      <c r="B218" s="11" t="s">
        <v>20</v>
      </c>
      <c r="C218" s="11">
        <v>7132.5028225091019</v>
      </c>
      <c r="D218" s="7">
        <v>25911.34600374131</v>
      </c>
      <c r="E218" s="7">
        <v>6093.1684387286732</v>
      </c>
      <c r="F218" s="7">
        <v>11821.8502407058</v>
      </c>
      <c r="G218" s="8">
        <v>1052.2841188977359</v>
      </c>
      <c r="H218" s="7">
        <v>0</v>
      </c>
      <c r="I218" s="7">
        <v>6944.0432054091007</v>
      </c>
      <c r="J218" s="7">
        <v>45.622822132949658</v>
      </c>
      <c r="K218" s="7">
        <v>129.86901959040506</v>
      </c>
      <c r="L218" s="7">
        <v>2644.0350320895495</v>
      </c>
      <c r="M218" s="7">
        <v>257.93906969087988</v>
      </c>
      <c r="N218" s="7">
        <v>0</v>
      </c>
      <c r="O218" s="7">
        <v>2264.8518085499177</v>
      </c>
      <c r="P218" s="7">
        <v>0</v>
      </c>
      <c r="Q218" s="7">
        <v>942.00844167536479</v>
      </c>
      <c r="R218" s="7">
        <v>10.10727048</v>
      </c>
      <c r="S218" s="7">
        <v>649.60974120003254</v>
      </c>
    </row>
    <row r="219" spans="1:19" x14ac:dyDescent="0.25">
      <c r="A219">
        <v>2018</v>
      </c>
      <c r="B219" s="10" t="s">
        <v>21</v>
      </c>
      <c r="C219" s="10">
        <v>66354.358548807199</v>
      </c>
      <c r="D219" s="4">
        <v>177349.56985615252</v>
      </c>
      <c r="E219" s="4">
        <v>82525.479164110526</v>
      </c>
      <c r="F219" s="4">
        <v>52.151341807052951</v>
      </c>
      <c r="G219" s="5">
        <v>1126.4528264931225</v>
      </c>
      <c r="H219" s="4">
        <v>15673.887022022394</v>
      </c>
      <c r="I219" s="4">
        <v>77971.59950171948</v>
      </c>
      <c r="J219" s="4">
        <v>23105.954816096291</v>
      </c>
      <c r="K219" s="4">
        <v>733.0375100396044</v>
      </c>
      <c r="L219" s="4">
        <v>3361.4585714858877</v>
      </c>
      <c r="M219" s="4">
        <v>1255.5413114491298</v>
      </c>
      <c r="N219" s="4">
        <v>0</v>
      </c>
      <c r="O219" s="4">
        <v>36615.699580622248</v>
      </c>
      <c r="P219" s="4">
        <v>1426.6952601092612</v>
      </c>
      <c r="Q219" s="4">
        <v>504.70491621819258</v>
      </c>
      <c r="R219" s="4">
        <v>2264.1743637579902</v>
      </c>
      <c r="S219" s="4">
        <v>8704.3331719408616</v>
      </c>
    </row>
    <row r="220" spans="1:19" x14ac:dyDescent="0.25">
      <c r="A220">
        <v>2018</v>
      </c>
      <c r="B220" s="11" t="s">
        <v>22</v>
      </c>
      <c r="C220" s="11">
        <v>11147.357006345081</v>
      </c>
      <c r="D220" s="7">
        <v>44238.96344502944</v>
      </c>
      <c r="E220" s="7">
        <v>34946.682506469522</v>
      </c>
      <c r="F220" s="7">
        <v>0.2689943854150319</v>
      </c>
      <c r="G220" s="8">
        <v>816.80037426809372</v>
      </c>
      <c r="H220" s="7">
        <v>0</v>
      </c>
      <c r="I220" s="7">
        <v>8475.2115699064125</v>
      </c>
      <c r="J220" s="7">
        <v>4570.0402454083551</v>
      </c>
      <c r="K220" s="7">
        <v>244.55156394478774</v>
      </c>
      <c r="L220" s="7">
        <v>542.3590553662691</v>
      </c>
      <c r="M220" s="7">
        <v>700.66786942438739</v>
      </c>
      <c r="N220" s="7">
        <v>0</v>
      </c>
      <c r="O220" s="7">
        <v>946.30524501695754</v>
      </c>
      <c r="P220" s="7">
        <v>78.724436342182088</v>
      </c>
      <c r="Q220" s="7">
        <v>162.58090807514964</v>
      </c>
      <c r="R220" s="7">
        <v>27.664332678026163</v>
      </c>
      <c r="S220" s="7">
        <v>1202.317913650297</v>
      </c>
    </row>
    <row r="221" spans="1:19" x14ac:dyDescent="0.25">
      <c r="A221">
        <v>2018</v>
      </c>
      <c r="B221" s="11" t="s">
        <v>23</v>
      </c>
      <c r="C221" s="11">
        <v>2464.8304030069366</v>
      </c>
      <c r="D221" s="7">
        <v>10755.178397209533</v>
      </c>
      <c r="E221" s="7">
        <v>1931.8508894114407</v>
      </c>
      <c r="F221" s="7">
        <v>0</v>
      </c>
      <c r="G221" s="8">
        <v>8.4331913452542313</v>
      </c>
      <c r="H221" s="7">
        <v>0</v>
      </c>
      <c r="I221" s="7">
        <v>8814.8943164528373</v>
      </c>
      <c r="J221" s="7">
        <v>182.62098424034542</v>
      </c>
      <c r="K221" s="7">
        <v>97.710193360866555</v>
      </c>
      <c r="L221" s="7">
        <v>1273.1831044659364</v>
      </c>
      <c r="M221" s="7">
        <v>21.837435418999842</v>
      </c>
      <c r="N221" s="7">
        <v>0</v>
      </c>
      <c r="O221" s="7">
        <v>4249.9081632109901</v>
      </c>
      <c r="P221" s="7">
        <v>668.32664794046605</v>
      </c>
      <c r="Q221" s="7">
        <v>223.33501591880025</v>
      </c>
      <c r="R221" s="7">
        <v>448.89491406021949</v>
      </c>
      <c r="S221" s="7">
        <v>1649.0778578362128</v>
      </c>
    </row>
    <row r="222" spans="1:19" x14ac:dyDescent="0.25">
      <c r="A222">
        <v>2018</v>
      </c>
      <c r="B222" s="11" t="s">
        <v>24</v>
      </c>
      <c r="C222" s="11">
        <v>12672.425306249123</v>
      </c>
      <c r="D222" s="7">
        <v>55380.439175325766</v>
      </c>
      <c r="E222" s="7">
        <v>5732.4526978439144</v>
      </c>
      <c r="F222" s="7">
        <v>51.831234562536629</v>
      </c>
      <c r="G222" s="8">
        <v>22.799385859858827</v>
      </c>
      <c r="H222" s="7">
        <v>15673.887022022394</v>
      </c>
      <c r="I222" s="7">
        <v>33899.468835037063</v>
      </c>
      <c r="J222" s="7">
        <v>615.42354379508379</v>
      </c>
      <c r="K222" s="7">
        <v>107.35840872092845</v>
      </c>
      <c r="L222" s="7">
        <v>0</v>
      </c>
      <c r="M222" s="7">
        <v>298.52839958978285</v>
      </c>
      <c r="N222" s="7">
        <v>0</v>
      </c>
      <c r="O222" s="7">
        <v>26247.656419289669</v>
      </c>
      <c r="P222" s="7">
        <v>679.64417582661326</v>
      </c>
      <c r="Q222" s="7">
        <v>9.2533186609952285</v>
      </c>
      <c r="R222" s="7">
        <v>1425.0287894877574</v>
      </c>
      <c r="S222" s="7">
        <v>4516.5757796662338</v>
      </c>
    </row>
    <row r="223" spans="1:19" x14ac:dyDescent="0.25">
      <c r="A223">
        <v>2018</v>
      </c>
      <c r="B223" s="11" t="s">
        <v>25</v>
      </c>
      <c r="C223" s="11">
        <v>40069.745833206063</v>
      </c>
      <c r="D223" s="7">
        <v>66974.9888385878</v>
      </c>
      <c r="E223" s="7">
        <v>39914.493070385637</v>
      </c>
      <c r="F223" s="7">
        <v>5.1112859101289328E-2</v>
      </c>
      <c r="G223" s="8">
        <v>278.41987501991571</v>
      </c>
      <c r="H223" s="7">
        <v>0</v>
      </c>
      <c r="I223" s="7">
        <v>26782.024780323154</v>
      </c>
      <c r="J223" s="7">
        <v>17737.87004265251</v>
      </c>
      <c r="K223" s="7">
        <v>283.41734401302165</v>
      </c>
      <c r="L223" s="7">
        <v>1545.9164116536822</v>
      </c>
      <c r="M223" s="7">
        <v>234.50760701595979</v>
      </c>
      <c r="N223" s="7">
        <v>0</v>
      </c>
      <c r="O223" s="7">
        <v>5171.8297531046283</v>
      </c>
      <c r="P223" s="7">
        <v>0</v>
      </c>
      <c r="Q223" s="7">
        <v>109.53567356324747</v>
      </c>
      <c r="R223" s="7">
        <v>362.58632753198737</v>
      </c>
      <c r="S223" s="7">
        <v>1336.3616207881191</v>
      </c>
    </row>
    <row r="224" spans="1:19" x14ac:dyDescent="0.25">
      <c r="A224">
        <v>2018</v>
      </c>
      <c r="B224" s="10" t="s">
        <v>26</v>
      </c>
      <c r="C224" s="10">
        <v>22111.578975612174</v>
      </c>
      <c r="D224" s="4">
        <v>146908.57482562109</v>
      </c>
      <c r="E224" s="4">
        <v>125918.03745438691</v>
      </c>
      <c r="F224" s="4">
        <v>5975.172978576863</v>
      </c>
      <c r="G224" s="5">
        <v>144.85840697124937</v>
      </c>
      <c r="H224" s="4">
        <v>0</v>
      </c>
      <c r="I224" s="4">
        <v>14870.505985686099</v>
      </c>
      <c r="J224" s="4">
        <v>1577.9412396314174</v>
      </c>
      <c r="K224" s="4">
        <v>1086.7916013333086</v>
      </c>
      <c r="L224" s="4">
        <v>3361.8823570728791</v>
      </c>
      <c r="M224" s="4">
        <v>242.99907128470292</v>
      </c>
      <c r="N224" s="4">
        <v>6204.9616613881799</v>
      </c>
      <c r="O224" s="4">
        <v>1223.1103572662614</v>
      </c>
      <c r="P224" s="4">
        <v>0</v>
      </c>
      <c r="Q224" s="4">
        <v>348.99925826689514</v>
      </c>
      <c r="R224" s="4">
        <v>121.59082767260549</v>
      </c>
      <c r="S224" s="4">
        <v>702.2296117698537</v>
      </c>
    </row>
    <row r="225" spans="1:19" x14ac:dyDescent="0.25">
      <c r="A225">
        <v>2018</v>
      </c>
      <c r="B225" s="11" t="s">
        <v>27</v>
      </c>
      <c r="C225" s="11">
        <v>7564.2176539731272</v>
      </c>
      <c r="D225" s="7">
        <v>93810.96049993702</v>
      </c>
      <c r="E225" s="7">
        <v>88745.773898846892</v>
      </c>
      <c r="F225" s="7">
        <v>19.030754794211223</v>
      </c>
      <c r="G225" s="8">
        <v>30.40450084208242</v>
      </c>
      <c r="H225" s="7">
        <v>0</v>
      </c>
      <c r="I225" s="7">
        <v>5015.7513454538366</v>
      </c>
      <c r="J225" s="7">
        <v>1516.6447643055433</v>
      </c>
      <c r="K225" s="7">
        <v>481.74286503778569</v>
      </c>
      <c r="L225" s="7">
        <v>2164.9083753694295</v>
      </c>
      <c r="M225" s="7">
        <v>58.435313008829112</v>
      </c>
      <c r="N225" s="7">
        <v>49.627818790000006</v>
      </c>
      <c r="O225" s="7">
        <v>466.40943134097199</v>
      </c>
      <c r="P225" s="7">
        <v>0</v>
      </c>
      <c r="Q225" s="7">
        <v>56.683134879347868</v>
      </c>
      <c r="R225" s="7">
        <v>32.18126754168356</v>
      </c>
      <c r="S225" s="7">
        <v>189.1183751802472</v>
      </c>
    </row>
    <row r="226" spans="1:19" x14ac:dyDescent="0.25">
      <c r="A226">
        <v>2018</v>
      </c>
      <c r="B226" s="11" t="s">
        <v>28</v>
      </c>
      <c r="C226" s="11">
        <v>5815.0129237668543</v>
      </c>
      <c r="D226" s="7">
        <v>22424.905470537447</v>
      </c>
      <c r="E226" s="7">
        <v>16887.415835045518</v>
      </c>
      <c r="F226" s="7">
        <v>190.87450868644314</v>
      </c>
      <c r="G226" s="8">
        <v>38.66267177803288</v>
      </c>
      <c r="H226" s="7">
        <v>0</v>
      </c>
      <c r="I226" s="7">
        <v>5307.9524550274509</v>
      </c>
      <c r="J226" s="7">
        <v>61.213693325874168</v>
      </c>
      <c r="K226" s="7">
        <v>586.24942078078323</v>
      </c>
      <c r="L226" s="7">
        <v>361.10416229333737</v>
      </c>
      <c r="M226" s="7">
        <v>28.050054107362168</v>
      </c>
      <c r="N226" s="7">
        <v>4148.3209176159025</v>
      </c>
      <c r="O226" s="7">
        <v>13.706777772483473</v>
      </c>
      <c r="P226" s="7">
        <v>0</v>
      </c>
      <c r="Q226" s="7">
        <v>91.374632985487835</v>
      </c>
      <c r="R226" s="7">
        <v>17.932796146220223</v>
      </c>
      <c r="S226" s="7">
        <v>0</v>
      </c>
    </row>
    <row r="227" spans="1:19" x14ac:dyDescent="0.25">
      <c r="A227">
        <v>2018</v>
      </c>
      <c r="B227" s="11" t="s">
        <v>29</v>
      </c>
      <c r="C227" s="11">
        <v>8732.3483978721943</v>
      </c>
      <c r="D227" s="7">
        <v>30672.708855146651</v>
      </c>
      <c r="E227" s="7">
        <v>20284.847720494494</v>
      </c>
      <c r="F227" s="7">
        <v>5765.267715096209</v>
      </c>
      <c r="G227" s="8">
        <v>75.791234351134065</v>
      </c>
      <c r="H227" s="7">
        <v>0</v>
      </c>
      <c r="I227" s="7">
        <v>4546.8021852048141</v>
      </c>
      <c r="J227" s="7">
        <v>8.2782000000000022E-2</v>
      </c>
      <c r="K227" s="7">
        <v>18.799315514739387</v>
      </c>
      <c r="L227" s="7">
        <v>835.86981941011231</v>
      </c>
      <c r="M227" s="7">
        <v>156.51370416851162</v>
      </c>
      <c r="N227" s="7">
        <v>2007.0129249822771</v>
      </c>
      <c r="O227" s="7">
        <v>742.99414815280591</v>
      </c>
      <c r="P227" s="7">
        <v>0</v>
      </c>
      <c r="Q227" s="7">
        <v>200.9414904020594</v>
      </c>
      <c r="R227" s="7">
        <v>71.476763984701691</v>
      </c>
      <c r="S227" s="7">
        <v>513.11123658960651</v>
      </c>
    </row>
    <row r="228" spans="1:19" x14ac:dyDescent="0.25">
      <c r="A228">
        <v>2018</v>
      </c>
      <c r="B228" s="10" t="s">
        <v>30</v>
      </c>
      <c r="C228" s="10">
        <v>11823.011233768888</v>
      </c>
      <c r="D228" s="4">
        <v>73878.239095499244</v>
      </c>
      <c r="E228" s="4">
        <v>60626.7806781361</v>
      </c>
      <c r="F228" s="4">
        <v>0</v>
      </c>
      <c r="G228" s="5">
        <v>64.259831705932939</v>
      </c>
      <c r="H228" s="4">
        <v>0</v>
      </c>
      <c r="I228" s="4">
        <v>13187.198585657217</v>
      </c>
      <c r="J228" s="4">
        <v>8115.3473753586277</v>
      </c>
      <c r="K228" s="4">
        <v>274.67452111416458</v>
      </c>
      <c r="L228" s="4">
        <v>3044.1587620124537</v>
      </c>
      <c r="M228" s="4">
        <v>160.84013909025342</v>
      </c>
      <c r="N228" s="4">
        <v>0</v>
      </c>
      <c r="O228" s="4">
        <v>1297.0395126159765</v>
      </c>
      <c r="P228" s="4">
        <v>0</v>
      </c>
      <c r="Q228" s="4">
        <v>197.63016052060735</v>
      </c>
      <c r="R228" s="4">
        <v>32.888781669232692</v>
      </c>
      <c r="S228" s="4">
        <v>64.619333275899194</v>
      </c>
    </row>
    <row r="229" spans="1:19" x14ac:dyDescent="0.25">
      <c r="A229">
        <v>2018</v>
      </c>
      <c r="B229" s="11" t="s">
        <v>31</v>
      </c>
      <c r="C229" s="11">
        <v>1984.6956622878852</v>
      </c>
      <c r="D229" s="7">
        <v>25209.245403722824</v>
      </c>
      <c r="E229" s="7">
        <v>17208.008831954787</v>
      </c>
      <c r="F229" s="7">
        <v>0</v>
      </c>
      <c r="G229" s="8">
        <v>10.149973854393357</v>
      </c>
      <c r="H229" s="7">
        <v>0</v>
      </c>
      <c r="I229" s="7">
        <v>7991.0865979136415</v>
      </c>
      <c r="J229" s="7">
        <v>3515.7667551502282</v>
      </c>
      <c r="K229" s="7">
        <v>63.070424707663662</v>
      </c>
      <c r="L229" s="7">
        <v>3044.1587620124537</v>
      </c>
      <c r="M229" s="7">
        <v>107.76739120612494</v>
      </c>
      <c r="N229" s="7">
        <v>0</v>
      </c>
      <c r="O229" s="7">
        <v>1259.5594979571706</v>
      </c>
      <c r="P229" s="7">
        <v>0</v>
      </c>
      <c r="Q229" s="7">
        <v>0</v>
      </c>
      <c r="R229" s="7">
        <v>0.76376688000000004</v>
      </c>
      <c r="S229" s="7">
        <v>0</v>
      </c>
    </row>
    <row r="230" spans="1:19" x14ac:dyDescent="0.25">
      <c r="A230">
        <v>2018</v>
      </c>
      <c r="B230" s="11" t="s">
        <v>32</v>
      </c>
      <c r="C230" s="11">
        <v>2842.7474449017864</v>
      </c>
      <c r="D230" s="7">
        <v>23512.981347037065</v>
      </c>
      <c r="E230" s="7">
        <v>22679.917861522266</v>
      </c>
      <c r="F230" s="7">
        <v>0</v>
      </c>
      <c r="G230" s="8">
        <v>23.005712144223946</v>
      </c>
      <c r="H230" s="7">
        <v>0</v>
      </c>
      <c r="I230" s="7">
        <v>810.0577733705768</v>
      </c>
      <c r="J230" s="7">
        <v>573.71157203805956</v>
      </c>
      <c r="K230" s="7">
        <v>169.51302239285494</v>
      </c>
      <c r="L230" s="7">
        <v>0</v>
      </c>
      <c r="M230" s="7">
        <v>48.330632185585038</v>
      </c>
      <c r="N230" s="7">
        <v>0</v>
      </c>
      <c r="O230" s="7">
        <v>0</v>
      </c>
      <c r="P230" s="7">
        <v>0</v>
      </c>
      <c r="Q230" s="7">
        <v>0</v>
      </c>
      <c r="R230" s="7">
        <v>18.502546754077137</v>
      </c>
      <c r="S230" s="7">
        <v>0</v>
      </c>
    </row>
    <row r="231" spans="1:19" x14ac:dyDescent="0.25">
      <c r="A231">
        <v>2018</v>
      </c>
      <c r="B231" s="11" t="s">
        <v>33</v>
      </c>
      <c r="C231" s="11">
        <v>4724.8799242757186</v>
      </c>
      <c r="D231" s="7">
        <v>25057.596155045339</v>
      </c>
      <c r="E231" s="7">
        <v>20652.765695733186</v>
      </c>
      <c r="F231" s="7">
        <v>0</v>
      </c>
      <c r="G231" s="8">
        <v>20.651450379157833</v>
      </c>
      <c r="H231" s="7">
        <v>0</v>
      </c>
      <c r="I231" s="7">
        <v>4384.1790089329961</v>
      </c>
      <c r="J231" s="7">
        <v>4025.8690481703388</v>
      </c>
      <c r="K231" s="7">
        <v>42.091074013645958</v>
      </c>
      <c r="L231" s="7">
        <v>0</v>
      </c>
      <c r="M231" s="7">
        <v>4.7421156985434436</v>
      </c>
      <c r="N231" s="7">
        <v>0</v>
      </c>
      <c r="O231" s="7">
        <v>37.480014658806084</v>
      </c>
      <c r="P231" s="7">
        <v>0</v>
      </c>
      <c r="Q231" s="7">
        <v>197.63016052060735</v>
      </c>
      <c r="R231" s="7">
        <v>11.747262595155558</v>
      </c>
      <c r="S231" s="7">
        <v>64.619333275899194</v>
      </c>
    </row>
    <row r="232" spans="1:19" x14ac:dyDescent="0.25">
      <c r="A232">
        <v>2018</v>
      </c>
      <c r="B232" s="11" t="s">
        <v>34</v>
      </c>
      <c r="C232" s="11">
        <v>2270.6882023034968</v>
      </c>
      <c r="D232" s="7">
        <v>98.416189694023586</v>
      </c>
      <c r="E232" s="7">
        <v>86.088288925865783</v>
      </c>
      <c r="F232" s="7">
        <v>0</v>
      </c>
      <c r="G232" s="8">
        <v>10.452695328157807</v>
      </c>
      <c r="H232" s="7">
        <v>0</v>
      </c>
      <c r="I232" s="7">
        <v>1.87520544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1.87520544</v>
      </c>
      <c r="S232" s="7">
        <v>0</v>
      </c>
    </row>
    <row r="233" spans="1:19" x14ac:dyDescent="0.25">
      <c r="A233" s="12">
        <v>2017</v>
      </c>
      <c r="B233" s="10" t="s">
        <v>2</v>
      </c>
      <c r="C233" s="10">
        <v>134439.61639852225</v>
      </c>
      <c r="D233" s="4">
        <v>595574.26383692224</v>
      </c>
      <c r="E233" s="4">
        <v>370906.45637609233</v>
      </c>
      <c r="F233" s="4">
        <v>42373.25824835516</v>
      </c>
      <c r="G233" s="5">
        <v>831.81340131718912</v>
      </c>
      <c r="H233" s="4">
        <v>15739.196437942999</v>
      </c>
      <c r="I233" s="4">
        <v>165723.25318120455</v>
      </c>
      <c r="J233" s="4">
        <v>35655.279109619361</v>
      </c>
      <c r="K233" s="4">
        <v>2138.7742053225775</v>
      </c>
      <c r="L233" s="4">
        <v>12945.565504335656</v>
      </c>
      <c r="M233" s="4">
        <v>1889.0506724698948</v>
      </c>
      <c r="N233" s="4">
        <v>16256.586963439771</v>
      </c>
      <c r="O233" s="4">
        <v>70970.249406763498</v>
      </c>
      <c r="P233" s="4">
        <v>1607.4183538157404</v>
      </c>
      <c r="Q233" s="4">
        <v>8029.6714669996472</v>
      </c>
      <c r="R233" s="4">
        <v>5757.0612245251305</v>
      </c>
      <c r="S233" s="4">
        <v>10473.596273913265</v>
      </c>
    </row>
    <row r="234" spans="1:19" x14ac:dyDescent="0.25">
      <c r="A234" s="12">
        <v>2017</v>
      </c>
      <c r="B234" s="10" t="s">
        <v>3</v>
      </c>
      <c r="C234" s="10">
        <v>9537.6651691923089</v>
      </c>
      <c r="D234" s="4">
        <v>94827.945743908407</v>
      </c>
      <c r="E234" s="4">
        <v>86363.715987789823</v>
      </c>
      <c r="F234" s="4">
        <v>3.5174278987484655E-3</v>
      </c>
      <c r="G234" s="5">
        <v>7.8563061559794543</v>
      </c>
      <c r="H234" s="4">
        <v>0</v>
      </c>
      <c r="I234" s="4">
        <v>8456.3699325346988</v>
      </c>
      <c r="J234" s="4">
        <v>283.15958489922264</v>
      </c>
      <c r="K234" s="4">
        <v>150.05221066600001</v>
      </c>
      <c r="L234" s="4">
        <v>0</v>
      </c>
      <c r="M234" s="4">
        <v>39.042628419382581</v>
      </c>
      <c r="N234" s="4">
        <v>545.8566239999999</v>
      </c>
      <c r="O234" s="4">
        <v>3888.0731160547152</v>
      </c>
      <c r="P234" s="4">
        <v>0</v>
      </c>
      <c r="Q234" s="4">
        <v>685.44582846352455</v>
      </c>
      <c r="R234" s="4">
        <v>2766.4881787748</v>
      </c>
      <c r="S234" s="4">
        <v>98.251761257052351</v>
      </c>
    </row>
    <row r="235" spans="1:19" x14ac:dyDescent="0.25">
      <c r="A235" s="12">
        <v>2017</v>
      </c>
      <c r="B235" s="11" t="s">
        <v>4</v>
      </c>
      <c r="C235" s="11">
        <v>1230.1445764047328</v>
      </c>
      <c r="D235" s="7">
        <v>34238.603604864147</v>
      </c>
      <c r="E235" s="7">
        <v>33953.420024550287</v>
      </c>
      <c r="F235" s="7">
        <v>0</v>
      </c>
      <c r="G235" s="8">
        <v>0.43993033214985089</v>
      </c>
      <c r="H235" s="7">
        <v>0</v>
      </c>
      <c r="I235" s="7">
        <v>284.74364998171052</v>
      </c>
      <c r="J235" s="7">
        <v>0</v>
      </c>
      <c r="K235" s="7">
        <v>0</v>
      </c>
      <c r="L235" s="7">
        <v>0</v>
      </c>
      <c r="M235" s="7">
        <v>16.027878981710515</v>
      </c>
      <c r="N235" s="7">
        <v>0</v>
      </c>
      <c r="O235" s="7">
        <v>0</v>
      </c>
      <c r="P235" s="7">
        <v>0</v>
      </c>
      <c r="Q235" s="7">
        <v>0</v>
      </c>
      <c r="R235" s="7">
        <v>268.71577100000002</v>
      </c>
      <c r="S235" s="7">
        <v>0</v>
      </c>
    </row>
    <row r="236" spans="1:19" x14ac:dyDescent="0.25">
      <c r="A236" s="12">
        <v>2017</v>
      </c>
      <c r="B236" s="11" t="s">
        <v>5</v>
      </c>
      <c r="C236" s="11">
        <v>467.93587745067657</v>
      </c>
      <c r="D236" s="7">
        <v>188.84972568777226</v>
      </c>
      <c r="E236" s="7">
        <v>0</v>
      </c>
      <c r="F236" s="7">
        <v>0</v>
      </c>
      <c r="G236" s="8">
        <v>6.0774807772273239E-2</v>
      </c>
      <c r="H236" s="7">
        <v>0</v>
      </c>
      <c r="I236" s="7">
        <v>188.78895087999999</v>
      </c>
      <c r="J236" s="7">
        <v>0</v>
      </c>
      <c r="K236" s="7">
        <v>7.0330500000000002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181.75590087999998</v>
      </c>
      <c r="S236" s="7">
        <v>0</v>
      </c>
    </row>
    <row r="237" spans="1:19" x14ac:dyDescent="0.25">
      <c r="A237" s="12">
        <v>2017</v>
      </c>
      <c r="B237" s="11" t="s">
        <v>6</v>
      </c>
      <c r="C237" s="11">
        <v>2010.179484591348</v>
      </c>
      <c r="D237" s="7">
        <v>7134.9543637708803</v>
      </c>
      <c r="E237" s="7">
        <v>1081.0855134819999</v>
      </c>
      <c r="F237" s="7">
        <v>0</v>
      </c>
      <c r="G237" s="8">
        <v>0.31244069907071753</v>
      </c>
      <c r="H237" s="7">
        <v>0</v>
      </c>
      <c r="I237" s="7">
        <v>6053.5564095898098</v>
      </c>
      <c r="J237" s="7">
        <v>12.352439704302762</v>
      </c>
      <c r="K237" s="7">
        <v>28.6281949</v>
      </c>
      <c r="L237" s="7">
        <v>0</v>
      </c>
      <c r="M237" s="7">
        <v>0</v>
      </c>
      <c r="N237" s="7">
        <v>0</v>
      </c>
      <c r="O237" s="7">
        <v>3888.0731160547152</v>
      </c>
      <c r="P237" s="7">
        <v>0</v>
      </c>
      <c r="Q237" s="7">
        <v>260.09624958352452</v>
      </c>
      <c r="R237" s="7">
        <v>1846.0632960707999</v>
      </c>
      <c r="S237" s="7">
        <v>18.343113276467175</v>
      </c>
    </row>
    <row r="238" spans="1:19" x14ac:dyDescent="0.25">
      <c r="A238" s="12">
        <v>2017</v>
      </c>
      <c r="B238" s="11" t="s">
        <v>7</v>
      </c>
      <c r="C238" s="11">
        <v>477.6778108037692</v>
      </c>
      <c r="D238" s="7">
        <v>119.59696</v>
      </c>
      <c r="E238" s="7">
        <v>0</v>
      </c>
      <c r="F238" s="7">
        <v>0</v>
      </c>
      <c r="G238" s="8">
        <v>0</v>
      </c>
      <c r="H238" s="7">
        <v>0</v>
      </c>
      <c r="I238" s="7">
        <v>119.59696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119.59696</v>
      </c>
      <c r="S238" s="7">
        <v>0</v>
      </c>
    </row>
    <row r="239" spans="1:19" x14ac:dyDescent="0.25">
      <c r="A239" s="12">
        <v>2017</v>
      </c>
      <c r="B239" s="11" t="s">
        <v>8</v>
      </c>
      <c r="C239" s="11">
        <v>3824.5110287995299</v>
      </c>
      <c r="D239" s="7">
        <v>43001.776722860217</v>
      </c>
      <c r="E239" s="7">
        <v>41497.804004392725</v>
      </c>
      <c r="F239" s="7">
        <v>3.5174278987484655E-3</v>
      </c>
      <c r="G239" s="8">
        <v>0.51794286293398351</v>
      </c>
      <c r="H239" s="7">
        <v>0</v>
      </c>
      <c r="I239" s="7">
        <v>1503.4512581766608</v>
      </c>
      <c r="J239" s="7">
        <v>3.0881099260756906</v>
      </c>
      <c r="K239" s="7">
        <v>114.39096576599999</v>
      </c>
      <c r="L239" s="7">
        <v>0</v>
      </c>
      <c r="M239" s="7">
        <v>22.8657024</v>
      </c>
      <c r="N239" s="7">
        <v>545.8566239999999</v>
      </c>
      <c r="O239" s="7">
        <v>0</v>
      </c>
      <c r="P239" s="7">
        <v>0</v>
      </c>
      <c r="Q239" s="7">
        <v>425.34957887999997</v>
      </c>
      <c r="R239" s="7">
        <v>311.99162922400001</v>
      </c>
      <c r="S239" s="7">
        <v>79.908647980585172</v>
      </c>
    </row>
    <row r="240" spans="1:19" x14ac:dyDescent="0.25">
      <c r="A240" s="12">
        <v>2017</v>
      </c>
      <c r="B240" s="11" t="s">
        <v>9</v>
      </c>
      <c r="C240" s="11">
        <v>586.07894737345407</v>
      </c>
      <c r="D240" s="7">
        <v>2659.8559396293585</v>
      </c>
      <c r="E240" s="7">
        <v>2616.0291699994996</v>
      </c>
      <c r="F240" s="7">
        <v>0</v>
      </c>
      <c r="G240" s="8">
        <v>5.8040508298590714</v>
      </c>
      <c r="H240" s="7">
        <v>0</v>
      </c>
      <c r="I240" s="7">
        <v>38.022718799999993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38.022718799999993</v>
      </c>
      <c r="S240" s="7">
        <v>0</v>
      </c>
    </row>
    <row r="241" spans="1:19" x14ac:dyDescent="0.25">
      <c r="A241" s="12">
        <v>2017</v>
      </c>
      <c r="B241" s="11" t="s">
        <v>10</v>
      </c>
      <c r="C241" s="11">
        <v>941.1374437687972</v>
      </c>
      <c r="D241" s="7">
        <v>7484.3084270960153</v>
      </c>
      <c r="E241" s="7">
        <v>7215.3772753653056</v>
      </c>
      <c r="F241" s="7">
        <v>0</v>
      </c>
      <c r="G241" s="8">
        <v>0.7211666241935577</v>
      </c>
      <c r="H241" s="7">
        <v>0</v>
      </c>
      <c r="I241" s="7">
        <v>268.20998510651629</v>
      </c>
      <c r="J241" s="7">
        <v>267.71903526884421</v>
      </c>
      <c r="K241" s="7">
        <v>0</v>
      </c>
      <c r="L241" s="7">
        <v>0</v>
      </c>
      <c r="M241" s="7">
        <v>0.14904703767206112</v>
      </c>
      <c r="N241" s="7">
        <v>0</v>
      </c>
      <c r="O241" s="7">
        <v>0</v>
      </c>
      <c r="P241" s="7">
        <v>0</v>
      </c>
      <c r="Q241" s="7">
        <v>0</v>
      </c>
      <c r="R241" s="7">
        <v>0.34190279999999995</v>
      </c>
      <c r="S241" s="7">
        <v>0</v>
      </c>
    </row>
    <row r="242" spans="1:19" x14ac:dyDescent="0.25">
      <c r="A242" s="12">
        <v>2017</v>
      </c>
      <c r="B242" s="10" t="s">
        <v>11</v>
      </c>
      <c r="C242" s="10">
        <v>27157.086892854062</v>
      </c>
      <c r="D242" s="4">
        <v>96301.327002475737</v>
      </c>
      <c r="E242" s="4">
        <v>17926.720751630652</v>
      </c>
      <c r="F242" s="4">
        <v>36187.500191378378</v>
      </c>
      <c r="G242" s="5">
        <v>583.32672966798361</v>
      </c>
      <c r="H242" s="4">
        <v>0</v>
      </c>
      <c r="I242" s="4">
        <v>41603.77932979873</v>
      </c>
      <c r="J242" s="4">
        <v>2337.2038954308773</v>
      </c>
      <c r="K242" s="4">
        <v>147.46789292591035</v>
      </c>
      <c r="L242" s="4">
        <v>4540.7361157973801</v>
      </c>
      <c r="M242" s="4">
        <v>408.83401935878288</v>
      </c>
      <c r="N242" s="4">
        <v>9487.0313261146021</v>
      </c>
      <c r="O242" s="4">
        <v>17376.355784391715</v>
      </c>
      <c r="P242" s="4">
        <v>104.99910700984908</v>
      </c>
      <c r="Q242" s="4">
        <v>5976.687684449791</v>
      </c>
      <c r="R242" s="4">
        <v>316.10228017559268</v>
      </c>
      <c r="S242" s="4">
        <v>908.36122414423778</v>
      </c>
    </row>
    <row r="243" spans="1:19" x14ac:dyDescent="0.25">
      <c r="A243" s="12">
        <v>2017</v>
      </c>
      <c r="B243" s="11" t="s">
        <v>12</v>
      </c>
      <c r="C243" s="11">
        <v>3189.8701350661122</v>
      </c>
      <c r="D243" s="7">
        <v>14400.305769782972</v>
      </c>
      <c r="E243" s="7">
        <v>2183.7563017165003</v>
      </c>
      <c r="F243" s="7">
        <v>631.26762421329909</v>
      </c>
      <c r="G243" s="8">
        <v>3.0708574994442404</v>
      </c>
      <c r="H243" s="7">
        <v>0</v>
      </c>
      <c r="I243" s="7">
        <v>11582.210986353728</v>
      </c>
      <c r="J243" s="7">
        <v>10.870146939786432</v>
      </c>
      <c r="K243" s="7">
        <v>0</v>
      </c>
      <c r="L243" s="7">
        <v>1706.3508000670001</v>
      </c>
      <c r="M243" s="7">
        <v>162.02758603273566</v>
      </c>
      <c r="N243" s="7">
        <v>2062.6179351122305</v>
      </c>
      <c r="O243" s="7">
        <v>6810.5528247570001</v>
      </c>
      <c r="P243" s="7">
        <v>0</v>
      </c>
      <c r="Q243" s="7">
        <v>795.87385023500008</v>
      </c>
      <c r="R243" s="7">
        <v>5.9498164167692069</v>
      </c>
      <c r="S243" s="7">
        <v>27.968026793204807</v>
      </c>
    </row>
    <row r="244" spans="1:19" x14ac:dyDescent="0.25">
      <c r="A244" s="12">
        <v>2017</v>
      </c>
      <c r="B244" s="11" t="s">
        <v>13</v>
      </c>
      <c r="C244" s="11">
        <v>1686.0548994930975</v>
      </c>
      <c r="D244" s="7">
        <v>5552.0827266355791</v>
      </c>
      <c r="E244" s="7">
        <v>499.52019140749985</v>
      </c>
      <c r="F244" s="7">
        <v>4834.633946631001</v>
      </c>
      <c r="G244" s="8">
        <v>186.5075803175061</v>
      </c>
      <c r="H244" s="7">
        <v>0</v>
      </c>
      <c r="I244" s="7">
        <v>31.421008279572863</v>
      </c>
      <c r="J244" s="7">
        <v>29.449093879572864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1.9719144000000002</v>
      </c>
      <c r="S244" s="7">
        <v>0</v>
      </c>
    </row>
    <row r="245" spans="1:19" x14ac:dyDescent="0.25">
      <c r="A245" s="12">
        <v>2017</v>
      </c>
      <c r="B245" s="11" t="s">
        <v>14</v>
      </c>
      <c r="C245" s="11">
        <v>4091.4719065529212</v>
      </c>
      <c r="D245" s="7">
        <v>15802.492005413387</v>
      </c>
      <c r="E245" s="7">
        <v>4.7750617842092735</v>
      </c>
      <c r="F245" s="7">
        <v>5359.3295182855609</v>
      </c>
      <c r="G245" s="8">
        <v>16.44101934064475</v>
      </c>
      <c r="H245" s="7">
        <v>0</v>
      </c>
      <c r="I245" s="7">
        <v>10421.946406002971</v>
      </c>
      <c r="J245" s="7">
        <v>0</v>
      </c>
      <c r="K245" s="7">
        <v>0</v>
      </c>
      <c r="L245" s="7">
        <v>0</v>
      </c>
      <c r="M245" s="7">
        <v>0</v>
      </c>
      <c r="N245" s="7">
        <v>7424.4133910023702</v>
      </c>
      <c r="O245" s="7">
        <v>2557.2023732110515</v>
      </c>
      <c r="P245" s="7">
        <v>104.99910700984908</v>
      </c>
      <c r="Q245" s="7">
        <v>91.21462786930833</v>
      </c>
      <c r="R245" s="7">
        <v>88.349948956588889</v>
      </c>
      <c r="S245" s="7">
        <v>155.76695795380155</v>
      </c>
    </row>
    <row r="246" spans="1:19" x14ac:dyDescent="0.25">
      <c r="A246" s="12">
        <v>2017</v>
      </c>
      <c r="B246" s="11" t="s">
        <v>15</v>
      </c>
      <c r="C246" s="11">
        <v>2122.3618403576834</v>
      </c>
      <c r="D246" s="7">
        <v>15940.408437699307</v>
      </c>
      <c r="E246" s="7">
        <v>0</v>
      </c>
      <c r="F246" s="7">
        <v>13656.285928090119</v>
      </c>
      <c r="G246" s="8">
        <v>18.381787562201275</v>
      </c>
      <c r="H246" s="7">
        <v>0</v>
      </c>
      <c r="I246" s="7">
        <v>2265.7407220469872</v>
      </c>
      <c r="J246" s="7">
        <v>190.74981262905149</v>
      </c>
      <c r="K246" s="7">
        <v>0</v>
      </c>
      <c r="L246" s="7">
        <v>0</v>
      </c>
      <c r="M246" s="7">
        <v>0</v>
      </c>
      <c r="N246" s="7">
        <v>0</v>
      </c>
      <c r="O246" s="7">
        <v>2023.8136326783015</v>
      </c>
      <c r="P246" s="7">
        <v>0</v>
      </c>
      <c r="Q246" s="7">
        <v>0</v>
      </c>
      <c r="R246" s="7">
        <v>51.17727673963428</v>
      </c>
      <c r="S246" s="7">
        <v>0</v>
      </c>
    </row>
    <row r="247" spans="1:19" x14ac:dyDescent="0.25">
      <c r="A247" s="12">
        <v>2017</v>
      </c>
      <c r="B247" s="11" t="s">
        <v>16</v>
      </c>
      <c r="C247" s="11">
        <v>1851.1662784028997</v>
      </c>
      <c r="D247" s="7">
        <v>1894.7553497618628</v>
      </c>
      <c r="E247" s="7">
        <v>3.7894490550619744</v>
      </c>
      <c r="F247" s="7">
        <v>264.24869531347844</v>
      </c>
      <c r="G247" s="8">
        <v>1.870466360424452</v>
      </c>
      <c r="H247" s="7">
        <v>0</v>
      </c>
      <c r="I247" s="7">
        <v>1624.8467390328979</v>
      </c>
      <c r="J247" s="7">
        <v>251.86665599289756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1357.24768458984</v>
      </c>
      <c r="R247" s="7">
        <v>15.732398450160385</v>
      </c>
      <c r="S247" s="7">
        <v>0</v>
      </c>
    </row>
    <row r="248" spans="1:19" x14ac:dyDescent="0.25">
      <c r="A248" s="12">
        <v>2017</v>
      </c>
      <c r="B248" s="11" t="s">
        <v>17</v>
      </c>
      <c r="C248" s="11">
        <v>4868.4821770585186</v>
      </c>
      <c r="D248" s="7">
        <v>11767.424107643703</v>
      </c>
      <c r="E248" s="7">
        <v>1277.2869483780619</v>
      </c>
      <c r="F248" s="7">
        <v>3030.0591091035385</v>
      </c>
      <c r="G248" s="8">
        <v>21.838966601658694</v>
      </c>
      <c r="H248" s="7">
        <v>0</v>
      </c>
      <c r="I248" s="7">
        <v>7438.2390835604456</v>
      </c>
      <c r="J248" s="7">
        <v>941.58405753283898</v>
      </c>
      <c r="K248" s="7">
        <v>0</v>
      </c>
      <c r="L248" s="7">
        <v>0</v>
      </c>
      <c r="M248" s="7">
        <v>0.17624812204721224</v>
      </c>
      <c r="N248" s="7">
        <v>0</v>
      </c>
      <c r="O248" s="7">
        <v>4245.3288857938605</v>
      </c>
      <c r="P248" s="7">
        <v>0</v>
      </c>
      <c r="Q248" s="7">
        <v>2054.3384289352844</v>
      </c>
      <c r="R248" s="7">
        <v>137.93074313243997</v>
      </c>
      <c r="S248" s="7">
        <v>58.88072004397484</v>
      </c>
    </row>
    <row r="249" spans="1:19" x14ac:dyDescent="0.25">
      <c r="A249" s="12">
        <v>2017</v>
      </c>
      <c r="B249" s="11" t="s">
        <v>18</v>
      </c>
      <c r="C249" s="11">
        <v>1399.3938696240175</v>
      </c>
      <c r="D249" s="7">
        <v>6137.6560438089828</v>
      </c>
      <c r="E249" s="7">
        <v>5376.6090054359993</v>
      </c>
      <c r="F249" s="7">
        <v>0</v>
      </c>
      <c r="G249" s="8">
        <v>1.0294456552811337</v>
      </c>
      <c r="H249" s="7">
        <v>0</v>
      </c>
      <c r="I249" s="7">
        <v>760.0175927177022</v>
      </c>
      <c r="J249" s="7">
        <v>729.66822173682135</v>
      </c>
      <c r="K249" s="7">
        <v>0</v>
      </c>
      <c r="L249" s="7">
        <v>0</v>
      </c>
      <c r="M249" s="7">
        <v>0</v>
      </c>
      <c r="N249" s="7">
        <v>0</v>
      </c>
      <c r="O249" s="7">
        <v>30.108470980880831</v>
      </c>
      <c r="P249" s="7">
        <v>0</v>
      </c>
      <c r="Q249" s="7">
        <v>0</v>
      </c>
      <c r="R249" s="7">
        <v>0.2409</v>
      </c>
      <c r="S249" s="7">
        <v>0</v>
      </c>
    </row>
    <row r="250" spans="1:19" x14ac:dyDescent="0.25">
      <c r="A250" s="12">
        <v>2017</v>
      </c>
      <c r="B250" s="11" t="s">
        <v>19</v>
      </c>
      <c r="C250" s="11">
        <v>1079.0731888189273</v>
      </c>
      <c r="D250" s="7">
        <v>2979.0481887353949</v>
      </c>
      <c r="E250" s="7">
        <v>2723.5730845456906</v>
      </c>
      <c r="F250" s="7">
        <v>73.321474032999987</v>
      </c>
      <c r="G250" s="8">
        <v>0.77359277368045176</v>
      </c>
      <c r="H250" s="7">
        <v>0</v>
      </c>
      <c r="I250" s="7">
        <v>181.38003738302402</v>
      </c>
      <c r="J250" s="7">
        <v>136.16507554786116</v>
      </c>
      <c r="K250" s="7">
        <v>8.4062302351628571</v>
      </c>
      <c r="L250" s="7">
        <v>0</v>
      </c>
      <c r="M250" s="7">
        <v>0</v>
      </c>
      <c r="N250" s="7">
        <v>0</v>
      </c>
      <c r="O250" s="7">
        <v>32.166719999999998</v>
      </c>
      <c r="P250" s="7">
        <v>0</v>
      </c>
      <c r="Q250" s="7">
        <v>0</v>
      </c>
      <c r="R250" s="7">
        <v>4.6420116000000009</v>
      </c>
      <c r="S250" s="7">
        <v>0</v>
      </c>
    </row>
    <row r="251" spans="1:19" x14ac:dyDescent="0.25">
      <c r="A251" s="12">
        <v>2017</v>
      </c>
      <c r="B251" s="11" t="s">
        <v>20</v>
      </c>
      <c r="C251" s="11">
        <v>6869.2125974798882</v>
      </c>
      <c r="D251" s="7">
        <v>21827.154372994562</v>
      </c>
      <c r="E251" s="7">
        <v>5857.4107093076273</v>
      </c>
      <c r="F251" s="7">
        <v>8338.353895708382</v>
      </c>
      <c r="G251" s="8">
        <v>333.41301355714256</v>
      </c>
      <c r="H251" s="7">
        <v>0</v>
      </c>
      <c r="I251" s="7">
        <v>7297.9767544214092</v>
      </c>
      <c r="J251" s="7">
        <v>46.850831172047734</v>
      </c>
      <c r="K251" s="7">
        <v>139.06166269074748</v>
      </c>
      <c r="L251" s="7">
        <v>2834.3853157303797</v>
      </c>
      <c r="M251" s="7">
        <v>246.63018520400004</v>
      </c>
      <c r="N251" s="7">
        <v>0</v>
      </c>
      <c r="O251" s="7">
        <v>1677.1828769706199</v>
      </c>
      <c r="P251" s="7">
        <v>0</v>
      </c>
      <c r="Q251" s="7">
        <v>1678.0130928203582</v>
      </c>
      <c r="R251" s="7">
        <v>10.10727048</v>
      </c>
      <c r="S251" s="7">
        <v>665.74551935325678</v>
      </c>
    </row>
    <row r="252" spans="1:19" x14ac:dyDescent="0.25">
      <c r="A252" s="12">
        <v>2017</v>
      </c>
      <c r="B252" s="10" t="s">
        <v>21</v>
      </c>
      <c r="C252" s="10">
        <v>65133.567443534317</v>
      </c>
      <c r="D252" s="4">
        <v>190646.44046625122</v>
      </c>
      <c r="E252" s="4">
        <v>87002.50893169074</v>
      </c>
      <c r="F252" s="4">
        <v>77.880764952756394</v>
      </c>
      <c r="G252" s="5">
        <v>179.68151200962942</v>
      </c>
      <c r="H252" s="4">
        <v>15739.196437942999</v>
      </c>
      <c r="I252" s="4">
        <v>87647.172819655068</v>
      </c>
      <c r="J252" s="4">
        <v>23518.684080300707</v>
      </c>
      <c r="K252" s="4">
        <v>600.75401140618646</v>
      </c>
      <c r="L252" s="4">
        <v>3472.2193926951995</v>
      </c>
      <c r="M252" s="4">
        <v>1117.5837956263913</v>
      </c>
      <c r="N252" s="4">
        <v>0</v>
      </c>
      <c r="O252" s="4">
        <v>45521.315065079594</v>
      </c>
      <c r="P252" s="4">
        <v>1502.4192468058914</v>
      </c>
      <c r="Q252" s="4">
        <v>874.80317740356918</v>
      </c>
      <c r="R252" s="4">
        <v>2413.9916166911571</v>
      </c>
      <c r="S252" s="4">
        <v>8625.4024336463826</v>
      </c>
    </row>
    <row r="253" spans="1:19" x14ac:dyDescent="0.25">
      <c r="A253" s="12">
        <v>2017</v>
      </c>
      <c r="B253" s="11" t="s">
        <v>22</v>
      </c>
      <c r="C253" s="11">
        <v>10765.430852065647</v>
      </c>
      <c r="D253" s="7">
        <v>44921.691270834199</v>
      </c>
      <c r="E253" s="7">
        <v>35746.721992428415</v>
      </c>
      <c r="F253" s="7">
        <v>0.2689943854150319</v>
      </c>
      <c r="G253" s="8">
        <v>142.99827093580848</v>
      </c>
      <c r="H253" s="7">
        <v>0</v>
      </c>
      <c r="I253" s="7">
        <v>9031.7020130845613</v>
      </c>
      <c r="J253" s="7">
        <v>4711.3636118697577</v>
      </c>
      <c r="K253" s="7">
        <v>189.07013621323139</v>
      </c>
      <c r="L253" s="7">
        <v>542.3590553662691</v>
      </c>
      <c r="M253" s="7">
        <v>595.01826374090842</v>
      </c>
      <c r="N253" s="7">
        <v>0</v>
      </c>
      <c r="O253" s="7">
        <v>1826.0976194917162</v>
      </c>
      <c r="P253" s="7">
        <v>65.120262750380348</v>
      </c>
      <c r="Q253" s="7">
        <v>152.751445390898</v>
      </c>
      <c r="R253" s="7">
        <v>28.079725808273867</v>
      </c>
      <c r="S253" s="7">
        <v>921.84189245312507</v>
      </c>
    </row>
    <row r="254" spans="1:19" x14ac:dyDescent="0.25">
      <c r="A254" s="12">
        <v>2017</v>
      </c>
      <c r="B254" s="11" t="s">
        <v>23</v>
      </c>
      <c r="C254" s="11">
        <v>2353.1045669293408</v>
      </c>
      <c r="D254" s="7">
        <v>10734.870427037124</v>
      </c>
      <c r="E254" s="7">
        <v>1043.1025371100002</v>
      </c>
      <c r="F254" s="7">
        <v>0</v>
      </c>
      <c r="G254" s="8">
        <v>2.5332846709882699</v>
      </c>
      <c r="H254" s="7">
        <v>0</v>
      </c>
      <c r="I254" s="7">
        <v>9689.2346052561352</v>
      </c>
      <c r="J254" s="7">
        <v>53.29178775914572</v>
      </c>
      <c r="K254" s="7">
        <v>102.13400847176833</v>
      </c>
      <c r="L254" s="7">
        <v>1369.7264647176687</v>
      </c>
      <c r="M254" s="7">
        <v>21.677460037381071</v>
      </c>
      <c r="N254" s="7">
        <v>0</v>
      </c>
      <c r="O254" s="7">
        <v>4485.7327312648031</v>
      </c>
      <c r="P254" s="7">
        <v>745.02360892698789</v>
      </c>
      <c r="Q254" s="7">
        <v>598.30474264680322</v>
      </c>
      <c r="R254" s="7">
        <v>468.41315986199612</v>
      </c>
      <c r="S254" s="7">
        <v>1844.9306415695805</v>
      </c>
    </row>
    <row r="255" spans="1:19" x14ac:dyDescent="0.25">
      <c r="A255" s="12">
        <v>2017</v>
      </c>
      <c r="B255" s="11" t="s">
        <v>24</v>
      </c>
      <c r="C255" s="11">
        <v>12893.145517197036</v>
      </c>
      <c r="D255" s="7">
        <v>61892.936968393056</v>
      </c>
      <c r="E255" s="7">
        <v>5310.1123313930602</v>
      </c>
      <c r="F255" s="7">
        <v>77.549167037949388</v>
      </c>
      <c r="G255" s="8">
        <v>11.122403487637595</v>
      </c>
      <c r="H255" s="7">
        <v>15739.196437942999</v>
      </c>
      <c r="I255" s="7">
        <v>40754.956628531414</v>
      </c>
      <c r="J255" s="7">
        <v>516.89242749556524</v>
      </c>
      <c r="K255" s="7">
        <v>106.19316059307513</v>
      </c>
      <c r="L255" s="7">
        <v>0</v>
      </c>
      <c r="M255" s="7">
        <v>279.06542984900005</v>
      </c>
      <c r="N255" s="7">
        <v>0</v>
      </c>
      <c r="O255" s="7">
        <v>33184.666052128443</v>
      </c>
      <c r="P255" s="7">
        <v>692.27537512852314</v>
      </c>
      <c r="Q255" s="7">
        <v>10.475084863705577</v>
      </c>
      <c r="R255" s="7">
        <v>1545.1317743593549</v>
      </c>
      <c r="S255" s="7">
        <v>4420.2573241137497</v>
      </c>
    </row>
    <row r="256" spans="1:19" x14ac:dyDescent="0.25">
      <c r="A256" s="12">
        <v>2017</v>
      </c>
      <c r="B256" s="11" t="s">
        <v>25</v>
      </c>
      <c r="C256" s="11">
        <v>39121.8865073423</v>
      </c>
      <c r="D256" s="7">
        <v>73096.941799986831</v>
      </c>
      <c r="E256" s="7">
        <v>44902.572070759277</v>
      </c>
      <c r="F256" s="7">
        <v>6.2603529391981882E-2</v>
      </c>
      <c r="G256" s="8">
        <v>23.027552915195066</v>
      </c>
      <c r="H256" s="7">
        <v>0</v>
      </c>
      <c r="I256" s="7">
        <v>28171.279572782969</v>
      </c>
      <c r="J256" s="7">
        <v>18237.136253176239</v>
      </c>
      <c r="K256" s="7">
        <v>203.35670612811163</v>
      </c>
      <c r="L256" s="7">
        <v>1560.1338726112615</v>
      </c>
      <c r="M256" s="7">
        <v>221.82264199910165</v>
      </c>
      <c r="N256" s="7">
        <v>0</v>
      </c>
      <c r="O256" s="7">
        <v>6024.8186621946334</v>
      </c>
      <c r="P256" s="7">
        <v>0</v>
      </c>
      <c r="Q256" s="7">
        <v>113.27190450216229</v>
      </c>
      <c r="R256" s="7">
        <v>372.36695666153179</v>
      </c>
      <c r="S256" s="7">
        <v>1438.3725755099254</v>
      </c>
    </row>
    <row r="257" spans="1:19" x14ac:dyDescent="0.25">
      <c r="A257" s="12">
        <v>2017</v>
      </c>
      <c r="B257" s="10" t="s">
        <v>26</v>
      </c>
      <c r="C257" s="10">
        <v>21264.358338510876</v>
      </c>
      <c r="D257" s="4">
        <v>148275.43653923884</v>
      </c>
      <c r="E257" s="4">
        <v>127529.56227127292</v>
      </c>
      <c r="F257" s="4">
        <v>6107.8737745961344</v>
      </c>
      <c r="G257" s="5">
        <v>43.470466050242337</v>
      </c>
      <c r="H257" s="4">
        <v>0</v>
      </c>
      <c r="I257" s="4">
        <v>14594.530027319559</v>
      </c>
      <c r="J257" s="4">
        <v>1570.7567353889281</v>
      </c>
      <c r="K257" s="4">
        <v>926.31713409939391</v>
      </c>
      <c r="L257" s="4">
        <v>2885.4999560166152</v>
      </c>
      <c r="M257" s="4">
        <v>218.38697460909125</v>
      </c>
      <c r="N257" s="4">
        <v>6223.6990133251693</v>
      </c>
      <c r="O257" s="4">
        <v>1472.9428566936722</v>
      </c>
      <c r="P257" s="4">
        <v>0</v>
      </c>
      <c r="Q257" s="4">
        <v>303.5187766827629</v>
      </c>
      <c r="R257" s="4">
        <v>216.44705891423351</v>
      </c>
      <c r="S257" s="4">
        <v>776.96152158969358</v>
      </c>
    </row>
    <row r="258" spans="1:19" x14ac:dyDescent="0.25">
      <c r="A258" s="12">
        <v>2017</v>
      </c>
      <c r="B258" s="11" t="s">
        <v>27</v>
      </c>
      <c r="C258" s="11">
        <v>7348.1531920251846</v>
      </c>
      <c r="D258" s="7">
        <v>96896.226702057873</v>
      </c>
      <c r="E258" s="7">
        <v>91934.941064753715</v>
      </c>
      <c r="F258" s="7">
        <v>22.712569409240608</v>
      </c>
      <c r="G258" s="8">
        <v>9.8433771590159758</v>
      </c>
      <c r="H258" s="7">
        <v>0</v>
      </c>
      <c r="I258" s="7">
        <v>4928.7296907358932</v>
      </c>
      <c r="J258" s="7">
        <v>1509.5764244236293</v>
      </c>
      <c r="K258" s="7">
        <v>422.29080568754028</v>
      </c>
      <c r="L258" s="7">
        <v>1994.6419117132125</v>
      </c>
      <c r="M258" s="7">
        <v>54.623226297751998</v>
      </c>
      <c r="N258" s="7">
        <v>86.083153752999991</v>
      </c>
      <c r="O258" s="7">
        <v>571.2001215833352</v>
      </c>
      <c r="P258" s="7">
        <v>0</v>
      </c>
      <c r="Q258" s="7">
        <v>57.368292726255099</v>
      </c>
      <c r="R258" s="7">
        <v>30.462496889258276</v>
      </c>
      <c r="S258" s="7">
        <v>202.48325766191022</v>
      </c>
    </row>
    <row r="259" spans="1:19" x14ac:dyDescent="0.25">
      <c r="A259" s="12">
        <v>2017</v>
      </c>
      <c r="B259" s="11" t="s">
        <v>28</v>
      </c>
      <c r="C259" s="11">
        <v>5557.3163379422567</v>
      </c>
      <c r="D259" s="7">
        <v>21149.597933025459</v>
      </c>
      <c r="E259" s="7">
        <v>15659.763586776444</v>
      </c>
      <c r="F259" s="7">
        <v>255.32544561350764</v>
      </c>
      <c r="G259" s="8">
        <v>12.274477259235077</v>
      </c>
      <c r="H259" s="7">
        <v>0</v>
      </c>
      <c r="I259" s="7">
        <v>5222.2344233762724</v>
      </c>
      <c r="J259" s="7">
        <v>61.180310965298553</v>
      </c>
      <c r="K259" s="7">
        <v>485.18879368909751</v>
      </c>
      <c r="L259" s="7">
        <v>332.13755444191435</v>
      </c>
      <c r="M259" s="7">
        <v>18.666976051569499</v>
      </c>
      <c r="N259" s="7">
        <v>4208.3002464525316</v>
      </c>
      <c r="O259" s="7">
        <v>13.402800000000003</v>
      </c>
      <c r="P259" s="7">
        <v>0</v>
      </c>
      <c r="Q259" s="7">
        <v>84.4986644484772</v>
      </c>
      <c r="R259" s="7">
        <v>18.859077327384643</v>
      </c>
      <c r="S259" s="7">
        <v>0</v>
      </c>
    </row>
    <row r="260" spans="1:19" x14ac:dyDescent="0.25">
      <c r="A260" s="12">
        <v>2017</v>
      </c>
      <c r="B260" s="11" t="s">
        <v>29</v>
      </c>
      <c r="C260" s="11">
        <v>8358.8888085434301</v>
      </c>
      <c r="D260" s="7">
        <v>30229.611904155532</v>
      </c>
      <c r="E260" s="7">
        <v>19934.857619742761</v>
      </c>
      <c r="F260" s="7">
        <v>5829.8357595733869</v>
      </c>
      <c r="G260" s="8">
        <v>21.352611631991284</v>
      </c>
      <c r="H260" s="7">
        <v>0</v>
      </c>
      <c r="I260" s="7">
        <v>4443.5659132073934</v>
      </c>
      <c r="J260" s="7">
        <v>0</v>
      </c>
      <c r="K260" s="7">
        <v>18.837534722756011</v>
      </c>
      <c r="L260" s="7">
        <v>558.72048986148866</v>
      </c>
      <c r="M260" s="7">
        <v>145.09677225976975</v>
      </c>
      <c r="N260" s="7">
        <v>1929.3156131196367</v>
      </c>
      <c r="O260" s="7">
        <v>888.3399351103368</v>
      </c>
      <c r="P260" s="7">
        <v>0</v>
      </c>
      <c r="Q260" s="7">
        <v>161.6518195080306</v>
      </c>
      <c r="R260" s="7">
        <v>167.12548469759059</v>
      </c>
      <c r="S260" s="7">
        <v>574.47826392778347</v>
      </c>
    </row>
    <row r="261" spans="1:19" x14ac:dyDescent="0.25">
      <c r="A261" s="12">
        <v>2017</v>
      </c>
      <c r="B261" s="10" t="s">
        <v>30</v>
      </c>
      <c r="C261" s="10">
        <v>11346.938554430693</v>
      </c>
      <c r="D261" s="4">
        <v>65523.114085048051</v>
      </c>
      <c r="E261" s="4">
        <v>52083.948433708181</v>
      </c>
      <c r="F261" s="4">
        <v>0</v>
      </c>
      <c r="G261" s="5">
        <v>17.764579443394737</v>
      </c>
      <c r="H261" s="4">
        <v>0</v>
      </c>
      <c r="I261" s="4">
        <v>13421.401071896478</v>
      </c>
      <c r="J261" s="4">
        <v>7945.4748135996306</v>
      </c>
      <c r="K261" s="4">
        <v>314.18295622508663</v>
      </c>
      <c r="L261" s="4">
        <v>2047.1100398264632</v>
      </c>
      <c r="M261" s="4">
        <v>105.2032544562469</v>
      </c>
      <c r="N261" s="4">
        <v>0</v>
      </c>
      <c r="O261" s="4">
        <v>2711.562584543804</v>
      </c>
      <c r="P261" s="4">
        <v>0</v>
      </c>
      <c r="Q261" s="4">
        <v>189.21600000000001</v>
      </c>
      <c r="R261" s="4">
        <v>44.032089969347815</v>
      </c>
      <c r="S261" s="4">
        <v>64.619333275899194</v>
      </c>
    </row>
    <row r="262" spans="1:19" x14ac:dyDescent="0.25">
      <c r="A262" s="12">
        <v>2017</v>
      </c>
      <c r="B262" s="11" t="s">
        <v>31</v>
      </c>
      <c r="C262" s="11">
        <v>1910.8204568651663</v>
      </c>
      <c r="D262" s="7">
        <v>24129.395264839703</v>
      </c>
      <c r="E262" s="7">
        <v>16874.17175967</v>
      </c>
      <c r="F262" s="7">
        <v>0</v>
      </c>
      <c r="G262" s="8">
        <v>2.436756181167647</v>
      </c>
      <c r="H262" s="7">
        <v>0</v>
      </c>
      <c r="I262" s="7">
        <v>7252.7867489885348</v>
      </c>
      <c r="J262" s="7">
        <v>3380.933004202047</v>
      </c>
      <c r="K262" s="7">
        <v>48.488344160838054</v>
      </c>
      <c r="L262" s="7">
        <v>2047.1100398264632</v>
      </c>
      <c r="M262" s="7">
        <v>77.497653619186025</v>
      </c>
      <c r="N262" s="7">
        <v>0</v>
      </c>
      <c r="O262" s="7">
        <v>1697.9908596827295</v>
      </c>
      <c r="P262" s="7">
        <v>0</v>
      </c>
      <c r="Q262" s="7">
        <v>0</v>
      </c>
      <c r="R262" s="7">
        <v>0.76684749727066981</v>
      </c>
      <c r="S262" s="7">
        <v>0</v>
      </c>
    </row>
    <row r="263" spans="1:19" x14ac:dyDescent="0.25">
      <c r="A263" s="12">
        <v>2017</v>
      </c>
      <c r="B263" s="11" t="s">
        <v>32</v>
      </c>
      <c r="C263" s="11">
        <v>2744.893462057209</v>
      </c>
      <c r="D263" s="7">
        <v>19951.762812600642</v>
      </c>
      <c r="E263" s="7">
        <v>18109.534157031365</v>
      </c>
      <c r="F263" s="7">
        <v>0</v>
      </c>
      <c r="G263" s="8">
        <v>5.3245338390107477</v>
      </c>
      <c r="H263" s="7">
        <v>0</v>
      </c>
      <c r="I263" s="7">
        <v>1836.9041217302649</v>
      </c>
      <c r="J263" s="7">
        <v>589.43289461631844</v>
      </c>
      <c r="K263" s="7">
        <v>223.64661206424859</v>
      </c>
      <c r="L263" s="7">
        <v>0</v>
      </c>
      <c r="M263" s="7">
        <v>22.416415674620609</v>
      </c>
      <c r="N263" s="7">
        <v>0</v>
      </c>
      <c r="O263" s="7">
        <v>976.479261597</v>
      </c>
      <c r="P263" s="7">
        <v>0</v>
      </c>
      <c r="Q263" s="7">
        <v>0</v>
      </c>
      <c r="R263" s="7">
        <v>24.928937778077142</v>
      </c>
      <c r="S263" s="7">
        <v>0</v>
      </c>
    </row>
    <row r="264" spans="1:19" x14ac:dyDescent="0.25">
      <c r="A264" s="12">
        <v>2017</v>
      </c>
      <c r="B264" s="11" t="s">
        <v>33</v>
      </c>
      <c r="C264" s="11">
        <v>4495.4608577832387</v>
      </c>
      <c r="D264" s="7">
        <v>21375.010460362471</v>
      </c>
      <c r="E264" s="7">
        <v>17039.963821973823</v>
      </c>
      <c r="F264" s="7">
        <v>0</v>
      </c>
      <c r="G264" s="8">
        <v>6.068663117581429</v>
      </c>
      <c r="H264" s="7">
        <v>0</v>
      </c>
      <c r="I264" s="7">
        <v>4328.9779752710656</v>
      </c>
      <c r="J264" s="7">
        <v>3975.108914781265</v>
      </c>
      <c r="K264" s="7">
        <v>42.048000000000002</v>
      </c>
      <c r="L264" s="7">
        <v>0</v>
      </c>
      <c r="M264" s="7">
        <v>4.432164695825918</v>
      </c>
      <c r="N264" s="7">
        <v>0</v>
      </c>
      <c r="O264" s="7">
        <v>37.092463264074489</v>
      </c>
      <c r="P264" s="7">
        <v>0</v>
      </c>
      <c r="Q264" s="7">
        <v>189.21600000000001</v>
      </c>
      <c r="R264" s="7">
        <v>16.461099254000004</v>
      </c>
      <c r="S264" s="7">
        <v>64.619333275899194</v>
      </c>
    </row>
    <row r="265" spans="1:19" x14ac:dyDescent="0.25">
      <c r="A265" s="12">
        <v>2017</v>
      </c>
      <c r="B265" s="11" t="s">
        <v>34</v>
      </c>
      <c r="C265" s="11">
        <v>2195.7637777250784</v>
      </c>
      <c r="D265" s="7">
        <v>66.945547245249244</v>
      </c>
      <c r="E265" s="7">
        <v>60.278695032999991</v>
      </c>
      <c r="F265" s="7">
        <v>0</v>
      </c>
      <c r="G265" s="8">
        <v>3.9346263056349113</v>
      </c>
      <c r="H265" s="7">
        <v>0</v>
      </c>
      <c r="I265" s="7">
        <v>2.7322259066143513</v>
      </c>
      <c r="J265" s="7">
        <v>0</v>
      </c>
      <c r="K265" s="7">
        <v>0</v>
      </c>
      <c r="L265" s="7">
        <v>0</v>
      </c>
      <c r="M265" s="7">
        <v>0.85702046661435149</v>
      </c>
      <c r="N265" s="7">
        <v>0</v>
      </c>
      <c r="O265" s="7">
        <v>0</v>
      </c>
      <c r="P265" s="7">
        <v>0</v>
      </c>
      <c r="Q265" s="7">
        <v>0</v>
      </c>
      <c r="R265" s="7">
        <v>1.87520544</v>
      </c>
      <c r="S265" s="7">
        <v>0</v>
      </c>
    </row>
    <row r="266" spans="1:19" x14ac:dyDescent="0.25">
      <c r="A266" s="12">
        <v>2016</v>
      </c>
      <c r="B266" s="10" t="s">
        <v>2</v>
      </c>
      <c r="C266" s="10">
        <v>132894.67867942501</v>
      </c>
      <c r="D266" s="13">
        <v>584388.4744277678</v>
      </c>
      <c r="E266" s="13">
        <v>380910.94238012045</v>
      </c>
      <c r="F266" s="13">
        <v>33488.943346484979</v>
      </c>
      <c r="G266" s="14">
        <v>85.260591590973746</v>
      </c>
      <c r="H266" s="13">
        <v>15864.343667077319</v>
      </c>
      <c r="I266" s="13">
        <v>154039.07674158798</v>
      </c>
      <c r="J266" s="13">
        <v>35235.722070156145</v>
      </c>
      <c r="K266" s="13">
        <v>1969.8686150814183</v>
      </c>
      <c r="L266" s="13">
        <v>12030.838362638258</v>
      </c>
      <c r="M266" s="13">
        <v>1803.8360029614487</v>
      </c>
      <c r="N266" s="13">
        <v>17001.395380401274</v>
      </c>
      <c r="O266" s="13">
        <v>61277.728934044731</v>
      </c>
      <c r="P266" s="13">
        <v>1041.6267872565045</v>
      </c>
      <c r="Q266" s="13">
        <v>6764.5047524734118</v>
      </c>
      <c r="R266" s="13">
        <v>6205.0272418035684</v>
      </c>
      <c r="S266" s="13">
        <v>10708.528594771204</v>
      </c>
    </row>
    <row r="267" spans="1:19" x14ac:dyDescent="0.25">
      <c r="A267" s="12">
        <v>2016</v>
      </c>
      <c r="B267" s="10" t="s">
        <v>3</v>
      </c>
      <c r="C267" s="10">
        <v>9476.5993798227246</v>
      </c>
      <c r="D267" s="13">
        <v>72262.929998122068</v>
      </c>
      <c r="E267" s="13">
        <v>63097.21789347248</v>
      </c>
      <c r="F267" s="13">
        <v>3.326334987548603E-3</v>
      </c>
      <c r="G267" s="14">
        <v>0.91827778654972159</v>
      </c>
      <c r="H267" s="13">
        <v>0</v>
      </c>
      <c r="I267" s="13">
        <v>9164.7905005280518</v>
      </c>
      <c r="J267" s="13">
        <v>278.69758278402992</v>
      </c>
      <c r="K267" s="13">
        <v>125.41587293353547</v>
      </c>
      <c r="L267" s="13">
        <v>0</v>
      </c>
      <c r="M267" s="13">
        <v>83.500504225396995</v>
      </c>
      <c r="N267" s="13">
        <v>569.9</v>
      </c>
      <c r="O267" s="13">
        <v>3841.7815918107935</v>
      </c>
      <c r="P267" s="13">
        <v>0</v>
      </c>
      <c r="Q267" s="13">
        <v>688.19794553234124</v>
      </c>
      <c r="R267" s="13">
        <v>3479.3862026005668</v>
      </c>
      <c r="S267" s="13">
        <v>97.910800641387837</v>
      </c>
    </row>
    <row r="268" spans="1:19" x14ac:dyDescent="0.25">
      <c r="A268" s="12">
        <v>2016</v>
      </c>
      <c r="B268" s="11" t="s">
        <v>4</v>
      </c>
      <c r="C268" s="11">
        <v>1151.5373372786173</v>
      </c>
      <c r="D268" s="15">
        <v>23163.137352983867</v>
      </c>
      <c r="E268" s="15">
        <v>22540.839889443112</v>
      </c>
      <c r="F268" s="15">
        <v>0</v>
      </c>
      <c r="G268" s="16">
        <v>0.14483541894343616</v>
      </c>
      <c r="H268" s="15">
        <v>0</v>
      </c>
      <c r="I268" s="15">
        <v>622.15262812181197</v>
      </c>
      <c r="J268" s="15">
        <v>0</v>
      </c>
      <c r="K268" s="15">
        <v>0</v>
      </c>
      <c r="L268" s="15">
        <v>0</v>
      </c>
      <c r="M268" s="15">
        <v>16.027878981710515</v>
      </c>
      <c r="N268" s="15">
        <v>0</v>
      </c>
      <c r="O268" s="15">
        <v>0</v>
      </c>
      <c r="P268" s="15">
        <v>0</v>
      </c>
      <c r="Q268" s="15">
        <v>0</v>
      </c>
      <c r="R268" s="15">
        <v>606.12474914010147</v>
      </c>
      <c r="S268" s="15">
        <v>0</v>
      </c>
    </row>
    <row r="269" spans="1:19" x14ac:dyDescent="0.25">
      <c r="A269" s="12">
        <v>2016</v>
      </c>
      <c r="B269" s="11" t="s">
        <v>5</v>
      </c>
      <c r="C269" s="11">
        <v>447.63517729529946</v>
      </c>
      <c r="D269" s="15">
        <v>240.65660503833806</v>
      </c>
      <c r="E269" s="15">
        <v>0</v>
      </c>
      <c r="F269" s="15">
        <v>0</v>
      </c>
      <c r="G269" s="16">
        <v>1.4347384479216189E-2</v>
      </c>
      <c r="H269" s="15">
        <v>0</v>
      </c>
      <c r="I269" s="15">
        <v>240.64225765385885</v>
      </c>
      <c r="J269" s="15">
        <v>12.727639548665165</v>
      </c>
      <c r="K269" s="15">
        <v>7.0330500000000002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220.88156810519368</v>
      </c>
      <c r="S269" s="15">
        <v>0</v>
      </c>
    </row>
    <row r="270" spans="1:19" x14ac:dyDescent="0.25">
      <c r="A270" s="12">
        <v>2016</v>
      </c>
      <c r="B270" s="11" t="s">
        <v>6</v>
      </c>
      <c r="C270" s="11">
        <v>2124.6391222363604</v>
      </c>
      <c r="D270" s="15">
        <v>6756.5181369252832</v>
      </c>
      <c r="E270" s="15">
        <v>576.44858276304387</v>
      </c>
      <c r="F270" s="15">
        <v>0</v>
      </c>
      <c r="G270" s="16">
        <v>0.20297615957479367</v>
      </c>
      <c r="H270" s="15">
        <v>0</v>
      </c>
      <c r="I270" s="15">
        <v>6179.8665780026649</v>
      </c>
      <c r="J270" s="15">
        <v>7.8679953573566488</v>
      </c>
      <c r="K270" s="15">
        <v>0</v>
      </c>
      <c r="L270" s="15">
        <v>0</v>
      </c>
      <c r="M270" s="15">
        <v>45.932010999999996</v>
      </c>
      <c r="N270" s="15">
        <v>0</v>
      </c>
      <c r="O270" s="15">
        <v>3841.7815918107935</v>
      </c>
      <c r="P270" s="15">
        <v>0</v>
      </c>
      <c r="Q270" s="15">
        <v>262.84836665234121</v>
      </c>
      <c r="R270" s="15">
        <v>2003.4344605213707</v>
      </c>
      <c r="S270" s="15">
        <v>18.002152660802661</v>
      </c>
    </row>
    <row r="271" spans="1:19" x14ac:dyDescent="0.25">
      <c r="A271" s="12">
        <v>2016</v>
      </c>
      <c r="B271" s="11" t="s">
        <v>7</v>
      </c>
      <c r="C271" s="11">
        <v>471.36200000000002</v>
      </c>
      <c r="D271" s="15">
        <v>156.15045800000001</v>
      </c>
      <c r="E271" s="15">
        <v>12.585214000000001</v>
      </c>
      <c r="F271" s="15">
        <v>0</v>
      </c>
      <c r="G271" s="16">
        <v>0</v>
      </c>
      <c r="H271" s="15">
        <v>0</v>
      </c>
      <c r="I271" s="15">
        <v>143.56524400000001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143.56524400000001</v>
      </c>
      <c r="S271" s="15">
        <v>0</v>
      </c>
    </row>
    <row r="272" spans="1:19" x14ac:dyDescent="0.25">
      <c r="A272" s="12">
        <v>2016</v>
      </c>
      <c r="B272" s="11" t="s">
        <v>8</v>
      </c>
      <c r="C272" s="11">
        <v>3746.1865009911849</v>
      </c>
      <c r="D272" s="15">
        <v>31773.608851590034</v>
      </c>
      <c r="E272" s="15">
        <v>30110.693347773718</v>
      </c>
      <c r="F272" s="15">
        <v>3.326334987548603E-3</v>
      </c>
      <c r="G272" s="16">
        <v>0.15011785155025176</v>
      </c>
      <c r="H272" s="15">
        <v>0</v>
      </c>
      <c r="I272" s="15">
        <v>1662.7620596297766</v>
      </c>
      <c r="J272" s="15">
        <v>2.8926453519693562</v>
      </c>
      <c r="K272" s="15">
        <v>118.38282293353546</v>
      </c>
      <c r="L272" s="15">
        <v>0</v>
      </c>
      <c r="M272" s="15">
        <v>21.540614243686477</v>
      </c>
      <c r="N272" s="15">
        <v>569.9</v>
      </c>
      <c r="O272" s="15">
        <v>0</v>
      </c>
      <c r="P272" s="15">
        <v>0</v>
      </c>
      <c r="Q272" s="15">
        <v>425.34957887999997</v>
      </c>
      <c r="R272" s="15">
        <v>444.78775024000004</v>
      </c>
      <c r="S272" s="15">
        <v>79.908647980585172</v>
      </c>
    </row>
    <row r="273" spans="1:19" x14ac:dyDescent="0.25">
      <c r="A273" s="12">
        <v>2016</v>
      </c>
      <c r="B273" s="11" t="s">
        <v>9</v>
      </c>
      <c r="C273" s="11">
        <v>621.34299999999996</v>
      </c>
      <c r="D273" s="15">
        <v>1891.3367800820477</v>
      </c>
      <c r="E273" s="15">
        <v>1831.0862522881464</v>
      </c>
      <c r="F273" s="15">
        <v>0</v>
      </c>
      <c r="G273" s="16">
        <v>0</v>
      </c>
      <c r="H273" s="15">
        <v>0</v>
      </c>
      <c r="I273" s="15">
        <v>60.25052779390122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60.25052779390122</v>
      </c>
      <c r="S273" s="15">
        <v>0</v>
      </c>
    </row>
    <row r="274" spans="1:19" x14ac:dyDescent="0.25">
      <c r="A274" s="12">
        <v>2016</v>
      </c>
      <c r="B274" s="11" t="s">
        <v>10</v>
      </c>
      <c r="C274" s="11">
        <v>913.89624202126174</v>
      </c>
      <c r="D274" s="15">
        <v>8281.5218135025079</v>
      </c>
      <c r="E274" s="15">
        <v>8025.5646072044674</v>
      </c>
      <c r="F274" s="15">
        <v>0</v>
      </c>
      <c r="G274" s="16">
        <v>0.40600097200202395</v>
      </c>
      <c r="H274" s="15">
        <v>0</v>
      </c>
      <c r="I274" s="15">
        <v>255.55120532603877</v>
      </c>
      <c r="J274" s="15">
        <v>255.20930252603875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0.34190279999999995</v>
      </c>
      <c r="S274" s="15">
        <v>0</v>
      </c>
    </row>
    <row r="275" spans="1:19" x14ac:dyDescent="0.25">
      <c r="A275" s="12">
        <v>2016</v>
      </c>
      <c r="B275" s="10" t="s">
        <v>11</v>
      </c>
      <c r="C275" s="10">
        <v>26913.136610560585</v>
      </c>
      <c r="D275" s="13">
        <v>93099.036652168637</v>
      </c>
      <c r="E275" s="13">
        <v>23758.160158919105</v>
      </c>
      <c r="F275" s="13">
        <v>28348.882438554454</v>
      </c>
      <c r="G275" s="14">
        <v>40.036409132622225</v>
      </c>
      <c r="H275" s="13">
        <v>0</v>
      </c>
      <c r="I275" s="13">
        <v>40951.957645562456</v>
      </c>
      <c r="J275" s="13">
        <v>2320.1840702037325</v>
      </c>
      <c r="K275" s="13">
        <v>128.59504696329017</v>
      </c>
      <c r="L275" s="13">
        <v>4239.9874621518684</v>
      </c>
      <c r="M275" s="13">
        <v>345.56777333500941</v>
      </c>
      <c r="N275" s="13">
        <v>9192.298186385533</v>
      </c>
      <c r="O275" s="13">
        <v>18560.776243571698</v>
      </c>
      <c r="P275" s="13">
        <v>0</v>
      </c>
      <c r="Q275" s="13">
        <v>5051.7636128704235</v>
      </c>
      <c r="R275" s="13">
        <v>269.21574389313076</v>
      </c>
      <c r="S275" s="13">
        <v>843.56950618776455</v>
      </c>
    </row>
    <row r="276" spans="1:19" x14ac:dyDescent="0.25">
      <c r="A276" s="12">
        <v>2016</v>
      </c>
      <c r="B276" s="11" t="s">
        <v>12</v>
      </c>
      <c r="C276" s="11">
        <v>3124.8653132209074</v>
      </c>
      <c r="D276" s="15">
        <v>14740.989374098177</v>
      </c>
      <c r="E276" s="15">
        <v>2166.4830554063751</v>
      </c>
      <c r="F276" s="15">
        <v>7.4436818299061083E-2</v>
      </c>
      <c r="G276" s="16">
        <v>1.2877896051134681</v>
      </c>
      <c r="H276" s="15">
        <v>0</v>
      </c>
      <c r="I276" s="15">
        <v>12573.144092268389</v>
      </c>
      <c r="J276" s="15">
        <v>10.182111638932136</v>
      </c>
      <c r="K276" s="15">
        <v>0</v>
      </c>
      <c r="L276" s="15">
        <v>1574.3918387780577</v>
      </c>
      <c r="M276" s="15">
        <v>118.66924423742481</v>
      </c>
      <c r="N276" s="15">
        <v>2182.2579520210729</v>
      </c>
      <c r="O276" s="15">
        <v>7969.3682641020114</v>
      </c>
      <c r="P276" s="15">
        <v>0</v>
      </c>
      <c r="Q276" s="15">
        <v>679.91693413590815</v>
      </c>
      <c r="R276" s="15">
        <v>10.389720561777784</v>
      </c>
      <c r="S276" s="15">
        <v>27.96802679320481</v>
      </c>
    </row>
    <row r="277" spans="1:19" x14ac:dyDescent="0.25">
      <c r="A277" s="12">
        <v>2016</v>
      </c>
      <c r="B277" s="11" t="s">
        <v>13</v>
      </c>
      <c r="C277" s="11">
        <v>1629.0139999999999</v>
      </c>
      <c r="D277" s="15">
        <v>3619.3732941953435</v>
      </c>
      <c r="E277" s="15">
        <v>457.29450684539665</v>
      </c>
      <c r="F277" s="15">
        <v>3132.832383841665</v>
      </c>
      <c r="G277" s="16">
        <v>0</v>
      </c>
      <c r="H277" s="15">
        <v>0</v>
      </c>
      <c r="I277" s="15">
        <v>29.246403508281492</v>
      </c>
      <c r="J277" s="15">
        <v>28.073023277864266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0</v>
      </c>
      <c r="R277" s="15">
        <v>1.1733802304172272</v>
      </c>
      <c r="S277" s="15">
        <v>0</v>
      </c>
    </row>
    <row r="278" spans="1:19" x14ac:dyDescent="0.25">
      <c r="A278" s="12">
        <v>2016</v>
      </c>
      <c r="B278" s="11" t="s">
        <v>14</v>
      </c>
      <c r="C278" s="11">
        <v>4130.0693610726048</v>
      </c>
      <c r="D278" s="15">
        <v>14346.933322723977</v>
      </c>
      <c r="E278" s="15">
        <v>4.2192167673223935</v>
      </c>
      <c r="F278" s="15">
        <v>5023.5144394123427</v>
      </c>
      <c r="G278" s="16">
        <v>8.4607600452772918</v>
      </c>
      <c r="H278" s="15">
        <v>0</v>
      </c>
      <c r="I278" s="15">
        <v>9310.7389064990348</v>
      </c>
      <c r="J278" s="15">
        <v>0</v>
      </c>
      <c r="K278" s="15">
        <v>0</v>
      </c>
      <c r="L278" s="15">
        <v>0</v>
      </c>
      <c r="M278" s="15">
        <v>0</v>
      </c>
      <c r="N278" s="15">
        <v>7010.04023436446</v>
      </c>
      <c r="O278" s="15">
        <v>1991.1868505532559</v>
      </c>
      <c r="P278" s="15">
        <v>0</v>
      </c>
      <c r="Q278" s="15">
        <v>288.30060218559407</v>
      </c>
      <c r="R278" s="15">
        <v>11.788217612335757</v>
      </c>
      <c r="S278" s="15">
        <v>9.4230017833888944</v>
      </c>
    </row>
    <row r="279" spans="1:19" x14ac:dyDescent="0.25">
      <c r="A279" s="12">
        <v>2016</v>
      </c>
      <c r="B279" s="11" t="s">
        <v>15</v>
      </c>
      <c r="C279" s="11">
        <v>2082.8737228848736</v>
      </c>
      <c r="D279" s="15">
        <v>13782.077690478829</v>
      </c>
      <c r="E279" s="15">
        <v>0</v>
      </c>
      <c r="F279" s="15">
        <v>11529.062489595044</v>
      </c>
      <c r="G279" s="16">
        <v>3.3619614659161021</v>
      </c>
      <c r="H279" s="15">
        <v>0</v>
      </c>
      <c r="I279" s="15">
        <v>2249.6532394178676</v>
      </c>
      <c r="J279" s="15">
        <v>181.83662804980264</v>
      </c>
      <c r="K279" s="15">
        <v>0</v>
      </c>
      <c r="L279" s="15">
        <v>0</v>
      </c>
      <c r="M279" s="15">
        <v>0</v>
      </c>
      <c r="N279" s="15">
        <v>0</v>
      </c>
      <c r="O279" s="15">
        <v>1996.8908970778155</v>
      </c>
      <c r="P279" s="15">
        <v>0</v>
      </c>
      <c r="Q279" s="15">
        <v>0</v>
      </c>
      <c r="R279" s="15">
        <v>70.925714290249573</v>
      </c>
      <c r="S279" s="15">
        <v>0</v>
      </c>
    </row>
    <row r="280" spans="1:19" x14ac:dyDescent="0.25">
      <c r="A280" s="12">
        <v>2016</v>
      </c>
      <c r="B280" s="11" t="s">
        <v>16</v>
      </c>
      <c r="C280" s="11">
        <v>1812.2736207804894</v>
      </c>
      <c r="D280" s="15">
        <v>1496.2522334426344</v>
      </c>
      <c r="E280" s="15">
        <v>3.345463233295062</v>
      </c>
      <c r="F280" s="15">
        <v>163.41140462922533</v>
      </c>
      <c r="G280" s="16">
        <v>0.3555184454280132</v>
      </c>
      <c r="H280" s="15">
        <v>0</v>
      </c>
      <c r="I280" s="15">
        <v>1329.1398471346861</v>
      </c>
      <c r="J280" s="15">
        <v>207.0174141218726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1110.1576119808287</v>
      </c>
      <c r="R280" s="15">
        <v>11.964821031984577</v>
      </c>
      <c r="S280" s="15">
        <v>0</v>
      </c>
    </row>
    <row r="281" spans="1:19" x14ac:dyDescent="0.25">
      <c r="A281" s="12">
        <v>2016</v>
      </c>
      <c r="B281" s="11" t="s">
        <v>17</v>
      </c>
      <c r="C281" s="11">
        <v>4852.221183002418</v>
      </c>
      <c r="D281" s="15">
        <v>10997.703623685287</v>
      </c>
      <c r="E281" s="15">
        <v>1647.7430900953448</v>
      </c>
      <c r="F281" s="15">
        <v>2142.1129302257991</v>
      </c>
      <c r="G281" s="16">
        <v>21.10117377869485</v>
      </c>
      <c r="H281" s="15">
        <v>0</v>
      </c>
      <c r="I281" s="15">
        <v>7186.7464295854479</v>
      </c>
      <c r="J281" s="15">
        <v>927.41762514719017</v>
      </c>
      <c r="K281" s="15">
        <v>0</v>
      </c>
      <c r="L281" s="15">
        <v>0</v>
      </c>
      <c r="M281" s="15">
        <v>0.2534603199514176</v>
      </c>
      <c r="N281" s="15">
        <v>0</v>
      </c>
      <c r="O281" s="15">
        <v>4287.2678372088112</v>
      </c>
      <c r="P281" s="15">
        <v>0</v>
      </c>
      <c r="Q281" s="15">
        <v>1764.1519000848809</v>
      </c>
      <c r="R281" s="15">
        <v>147.63763927826062</v>
      </c>
      <c r="S281" s="15">
        <v>60.017967546353567</v>
      </c>
    </row>
    <row r="282" spans="1:19" x14ac:dyDescent="0.25">
      <c r="A282" s="12">
        <v>2016</v>
      </c>
      <c r="B282" s="11" t="s">
        <v>18</v>
      </c>
      <c r="C282" s="11">
        <v>1306.8981316136922</v>
      </c>
      <c r="D282" s="15">
        <v>8504.0204900890749</v>
      </c>
      <c r="E282" s="15">
        <v>7680.0687104153149</v>
      </c>
      <c r="F282" s="15">
        <v>0</v>
      </c>
      <c r="G282" s="16">
        <v>0.30387773653118855</v>
      </c>
      <c r="H282" s="15">
        <v>0</v>
      </c>
      <c r="I282" s="15">
        <v>823.64790193722968</v>
      </c>
      <c r="J282" s="15">
        <v>793.29853095634883</v>
      </c>
      <c r="K282" s="15">
        <v>0</v>
      </c>
      <c r="L282" s="15">
        <v>0</v>
      </c>
      <c r="M282" s="15">
        <v>0</v>
      </c>
      <c r="N282" s="15">
        <v>0</v>
      </c>
      <c r="O282" s="15">
        <v>30.108470980880831</v>
      </c>
      <c r="P282" s="15">
        <v>0</v>
      </c>
      <c r="Q282" s="15">
        <v>0</v>
      </c>
      <c r="R282" s="15">
        <v>0.2409</v>
      </c>
      <c r="S282" s="15">
        <v>0</v>
      </c>
    </row>
    <row r="283" spans="1:19" x14ac:dyDescent="0.25">
      <c r="A283" s="12">
        <v>2016</v>
      </c>
      <c r="B283" s="11" t="s">
        <v>19</v>
      </c>
      <c r="C283" s="11">
        <v>1085.8363836169644</v>
      </c>
      <c r="D283" s="15">
        <v>4333.0272958332553</v>
      </c>
      <c r="E283" s="15">
        <v>4096.949354747233</v>
      </c>
      <c r="F283" s="15">
        <v>63.122520711230536</v>
      </c>
      <c r="G283" s="16">
        <v>8.8480989964096271E-2</v>
      </c>
      <c r="H283" s="15">
        <v>0</v>
      </c>
      <c r="I283" s="15">
        <v>172.86693938482784</v>
      </c>
      <c r="J283" s="15">
        <v>127.69710906966499</v>
      </c>
      <c r="K283" s="15">
        <v>8.4062302351628571</v>
      </c>
      <c r="L283" s="15">
        <v>0</v>
      </c>
      <c r="M283" s="15">
        <v>0</v>
      </c>
      <c r="N283" s="15">
        <v>0</v>
      </c>
      <c r="O283" s="15">
        <v>32.166719999999998</v>
      </c>
      <c r="P283" s="15">
        <v>0</v>
      </c>
      <c r="Q283" s="15">
        <v>0</v>
      </c>
      <c r="R283" s="15">
        <v>4.5968800800000009</v>
      </c>
      <c r="S283" s="15">
        <v>0</v>
      </c>
    </row>
    <row r="284" spans="1:19" x14ac:dyDescent="0.25">
      <c r="A284" s="12">
        <v>2016</v>
      </c>
      <c r="B284" s="11" t="s">
        <v>20</v>
      </c>
      <c r="C284" s="11">
        <v>6889.0848943686369</v>
      </c>
      <c r="D284" s="15">
        <v>21278.659327622052</v>
      </c>
      <c r="E284" s="15">
        <v>7702.0567614088241</v>
      </c>
      <c r="F284" s="15">
        <v>6294.7518333208473</v>
      </c>
      <c r="G284" s="16">
        <v>5.0768470656972209</v>
      </c>
      <c r="H284" s="15">
        <v>0</v>
      </c>
      <c r="I284" s="15">
        <v>7276.7738858266839</v>
      </c>
      <c r="J284" s="15">
        <v>44.661627942056789</v>
      </c>
      <c r="K284" s="15">
        <v>120.18881672812732</v>
      </c>
      <c r="L284" s="15">
        <v>2665.5956233738116</v>
      </c>
      <c r="M284" s="15">
        <v>226.64506877763316</v>
      </c>
      <c r="N284" s="15">
        <v>0</v>
      </c>
      <c r="O284" s="15">
        <v>2253.7872036489202</v>
      </c>
      <c r="P284" s="15">
        <v>0</v>
      </c>
      <c r="Q284" s="15">
        <v>1209.2365644832125</v>
      </c>
      <c r="R284" s="15">
        <v>10.498470808105195</v>
      </c>
      <c r="S284" s="15">
        <v>746.16051006481723</v>
      </c>
    </row>
    <row r="285" spans="1:19" x14ac:dyDescent="0.25">
      <c r="A285" s="12">
        <v>2016</v>
      </c>
      <c r="B285" s="10" t="s">
        <v>21</v>
      </c>
      <c r="C285" s="10">
        <v>64807.639203346625</v>
      </c>
      <c r="D285" s="13">
        <v>185780.45927075529</v>
      </c>
      <c r="E285" s="13">
        <v>92058.0363636041</v>
      </c>
      <c r="F285" s="13">
        <v>68.781472078044345</v>
      </c>
      <c r="G285" s="14">
        <v>24.172937044610315</v>
      </c>
      <c r="H285" s="13">
        <v>15864.343667077319</v>
      </c>
      <c r="I285" s="13">
        <v>77765.124830951187</v>
      </c>
      <c r="J285" s="13">
        <v>23238.978764736992</v>
      </c>
      <c r="K285" s="13">
        <v>541.53168853072702</v>
      </c>
      <c r="L285" s="13">
        <v>3357.8798481488043</v>
      </c>
      <c r="M285" s="13">
        <v>907.80211106284276</v>
      </c>
      <c r="N285" s="13">
        <v>0</v>
      </c>
      <c r="O285" s="13">
        <v>36778.452265653468</v>
      </c>
      <c r="P285" s="13">
        <v>1041.6267872565045</v>
      </c>
      <c r="Q285" s="13">
        <v>650.06500405783527</v>
      </c>
      <c r="R285" s="13">
        <v>2312.1872410036272</v>
      </c>
      <c r="S285" s="13">
        <v>8936.6011205004015</v>
      </c>
    </row>
    <row r="286" spans="1:19" x14ac:dyDescent="0.25">
      <c r="A286" s="12">
        <v>2016</v>
      </c>
      <c r="B286" s="11" t="s">
        <v>22</v>
      </c>
      <c r="C286" s="11">
        <v>10617.340837906766</v>
      </c>
      <c r="D286" s="15">
        <v>47069.602675757153</v>
      </c>
      <c r="E286" s="15">
        <v>38754.92651187595</v>
      </c>
      <c r="F286" s="15">
        <v>0.25804763677007841</v>
      </c>
      <c r="G286" s="16">
        <v>11.188109492513549</v>
      </c>
      <c r="H286" s="15">
        <v>0</v>
      </c>
      <c r="I286" s="15">
        <v>8303.2300067519209</v>
      </c>
      <c r="J286" s="15">
        <v>4610.1781981046588</v>
      </c>
      <c r="K286" s="15">
        <v>175.3610969236359</v>
      </c>
      <c r="L286" s="15">
        <v>687.93601703398735</v>
      </c>
      <c r="M286" s="15">
        <v>542.50954273921309</v>
      </c>
      <c r="N286" s="15">
        <v>0</v>
      </c>
      <c r="O286" s="15">
        <v>1242.0949995900121</v>
      </c>
      <c r="P286" s="15">
        <v>65.641544546378228</v>
      </c>
      <c r="Q286" s="15">
        <v>119.64146619441027</v>
      </c>
      <c r="R286" s="15">
        <v>33.206180648969827</v>
      </c>
      <c r="S286" s="15">
        <v>826.66096097065645</v>
      </c>
    </row>
    <row r="287" spans="1:19" x14ac:dyDescent="0.25">
      <c r="A287" s="12">
        <v>2016</v>
      </c>
      <c r="B287" s="11" t="s">
        <v>23</v>
      </c>
      <c r="C287" s="11">
        <v>2386.5192337872568</v>
      </c>
      <c r="D287" s="15">
        <v>10392.473720600186</v>
      </c>
      <c r="E287" s="15">
        <v>885.53288397641688</v>
      </c>
      <c r="F287" s="15">
        <v>0</v>
      </c>
      <c r="G287" s="16">
        <v>0.88529430281810861</v>
      </c>
      <c r="H287" s="15">
        <v>0</v>
      </c>
      <c r="I287" s="15">
        <v>9506.0555423209516</v>
      </c>
      <c r="J287" s="15">
        <v>50.539646555728531</v>
      </c>
      <c r="K287" s="15">
        <v>98.760311015156532</v>
      </c>
      <c r="L287" s="15">
        <v>1312.7439037280319</v>
      </c>
      <c r="M287" s="15">
        <v>21.621295677767645</v>
      </c>
      <c r="N287" s="15">
        <v>0</v>
      </c>
      <c r="O287" s="15">
        <v>4294.839989563834</v>
      </c>
      <c r="P287" s="15">
        <v>819.36868592788665</v>
      </c>
      <c r="Q287" s="15">
        <v>336.44123282624554</v>
      </c>
      <c r="R287" s="15">
        <v>444.25922546211365</v>
      </c>
      <c r="S287" s="15">
        <v>2127.4812515641856</v>
      </c>
    </row>
    <row r="288" spans="1:19" x14ac:dyDescent="0.25">
      <c r="A288" s="12">
        <v>2016</v>
      </c>
      <c r="B288" s="11" t="s">
        <v>24</v>
      </c>
      <c r="C288" s="11">
        <v>13708.338345652395</v>
      </c>
      <c r="D288" s="15">
        <v>54400.224217215618</v>
      </c>
      <c r="E288" s="15">
        <v>4995.4790669324202</v>
      </c>
      <c r="F288" s="15">
        <v>68.464169347582441</v>
      </c>
      <c r="G288" s="16">
        <v>4.1804780105664996</v>
      </c>
      <c r="H288" s="15">
        <v>15864.343667077319</v>
      </c>
      <c r="I288" s="15">
        <v>33467.756835847729</v>
      </c>
      <c r="J288" s="15">
        <v>349.87894566001785</v>
      </c>
      <c r="K288" s="15">
        <v>99.181533439824932</v>
      </c>
      <c r="L288" s="15">
        <v>0</v>
      </c>
      <c r="M288" s="15">
        <v>154.27576478360302</v>
      </c>
      <c r="N288" s="15">
        <v>0</v>
      </c>
      <c r="O288" s="15">
        <v>26614.796191291447</v>
      </c>
      <c r="P288" s="15">
        <v>156.45838439971874</v>
      </c>
      <c r="Q288" s="15">
        <v>23.476504699135386</v>
      </c>
      <c r="R288" s="15">
        <v>1471.410077844424</v>
      </c>
      <c r="S288" s="15">
        <v>4598.2794337295581</v>
      </c>
    </row>
    <row r="289" spans="1:19" x14ac:dyDescent="0.25">
      <c r="A289" s="12">
        <v>2016</v>
      </c>
      <c r="B289" s="11" t="s">
        <v>25</v>
      </c>
      <c r="C289" s="11">
        <v>38095.440786000203</v>
      </c>
      <c r="D289" s="15">
        <v>73918.158657182314</v>
      </c>
      <c r="E289" s="15">
        <v>47422.09790081931</v>
      </c>
      <c r="F289" s="15">
        <v>5.9255093691837152E-2</v>
      </c>
      <c r="G289" s="16">
        <v>7.9190552387121596</v>
      </c>
      <c r="H289" s="15">
        <v>0</v>
      </c>
      <c r="I289" s="15">
        <v>26488.082446030599</v>
      </c>
      <c r="J289" s="15">
        <v>18228.381974416588</v>
      </c>
      <c r="K289" s="15">
        <v>168.22874715210966</v>
      </c>
      <c r="L289" s="15">
        <v>1357.199927386785</v>
      </c>
      <c r="M289" s="15">
        <v>189.39550786225885</v>
      </c>
      <c r="N289" s="15">
        <v>0</v>
      </c>
      <c r="O289" s="15">
        <v>4626.7210852081698</v>
      </c>
      <c r="P289" s="15">
        <v>0.15817238252083507</v>
      </c>
      <c r="Q289" s="15">
        <v>170.5058003380442</v>
      </c>
      <c r="R289" s="15">
        <v>363.31175704811926</v>
      </c>
      <c r="S289" s="15">
        <v>1384.1794742360037</v>
      </c>
    </row>
    <row r="290" spans="1:19" x14ac:dyDescent="0.25">
      <c r="A290" s="12">
        <v>2016</v>
      </c>
      <c r="B290" s="10" t="s">
        <v>26</v>
      </c>
      <c r="C290" s="10">
        <v>20719.215219149526</v>
      </c>
      <c r="D290" s="13">
        <v>171294.94461541076</v>
      </c>
      <c r="E290" s="13">
        <v>152019.15426872022</v>
      </c>
      <c r="F290" s="13">
        <v>5071.2761095174974</v>
      </c>
      <c r="G290" s="14">
        <v>15.885209835930489</v>
      </c>
      <c r="H290" s="13">
        <v>0</v>
      </c>
      <c r="I290" s="13">
        <v>14188.629027337136</v>
      </c>
      <c r="J290" s="13">
        <v>1625.5008578477</v>
      </c>
      <c r="K290" s="13">
        <v>856.48567009334329</v>
      </c>
      <c r="L290" s="13">
        <v>2436.4090426715484</v>
      </c>
      <c r="M290" s="13">
        <v>216.42858415686746</v>
      </c>
      <c r="N290" s="13">
        <v>7239.1971940157437</v>
      </c>
      <c r="O290" s="13">
        <v>596.43329831312099</v>
      </c>
      <c r="P290" s="13">
        <v>0</v>
      </c>
      <c r="Q290" s="13">
        <v>347.77519001281257</v>
      </c>
      <c r="R290" s="13">
        <v>104.57135606024595</v>
      </c>
      <c r="S290" s="13">
        <v>765.82783416575194</v>
      </c>
    </row>
    <row r="291" spans="1:19" x14ac:dyDescent="0.25">
      <c r="A291" s="12">
        <v>2016</v>
      </c>
      <c r="B291" s="11" t="s">
        <v>27</v>
      </c>
      <c r="C291" s="11">
        <v>7004.8270421348452</v>
      </c>
      <c r="D291" s="15">
        <v>109949.85041378834</v>
      </c>
      <c r="E291" s="15">
        <v>105678.00186643784</v>
      </c>
      <c r="F291" s="15">
        <v>19.798290820638439</v>
      </c>
      <c r="G291" s="16">
        <v>3.5252824728357188</v>
      </c>
      <c r="H291" s="15">
        <v>0</v>
      </c>
      <c r="I291" s="15">
        <v>4248.5249740570225</v>
      </c>
      <c r="J291" s="15">
        <v>1574.961224119927</v>
      </c>
      <c r="K291" s="15">
        <v>485.86043810228961</v>
      </c>
      <c r="L291" s="15">
        <v>1363.620589571542</v>
      </c>
      <c r="M291" s="15">
        <v>43.649747815964808</v>
      </c>
      <c r="N291" s="15">
        <v>75.567387132920572</v>
      </c>
      <c r="O291" s="15">
        <v>414.22962885211678</v>
      </c>
      <c r="P291" s="15">
        <v>0</v>
      </c>
      <c r="Q291" s="15">
        <v>66.635594943802886</v>
      </c>
      <c r="R291" s="15">
        <v>29.438003759449849</v>
      </c>
      <c r="S291" s="15">
        <v>194.56235975900859</v>
      </c>
    </row>
    <row r="292" spans="1:19" x14ac:dyDescent="0.25">
      <c r="A292" s="12">
        <v>2016</v>
      </c>
      <c r="B292" s="11" t="s">
        <v>28</v>
      </c>
      <c r="C292" s="11">
        <v>5439.2781189578236</v>
      </c>
      <c r="D292" s="15">
        <v>28116.443456659305</v>
      </c>
      <c r="E292" s="15">
        <v>22764.828915313446</v>
      </c>
      <c r="F292" s="15">
        <v>278.30039332831541</v>
      </c>
      <c r="G292" s="16">
        <v>6.9319926401188514</v>
      </c>
      <c r="H292" s="15">
        <v>0</v>
      </c>
      <c r="I292" s="15">
        <v>5066.3821553774242</v>
      </c>
      <c r="J292" s="15">
        <v>50.539633727773229</v>
      </c>
      <c r="K292" s="15">
        <v>361.66770850005378</v>
      </c>
      <c r="L292" s="15">
        <v>292.24409080164213</v>
      </c>
      <c r="M292" s="15">
        <v>20.072009489577088</v>
      </c>
      <c r="N292" s="15">
        <v>4246.5945172091087</v>
      </c>
      <c r="O292" s="15">
        <v>0</v>
      </c>
      <c r="P292" s="15">
        <v>0</v>
      </c>
      <c r="Q292" s="15">
        <v>74.793915626640839</v>
      </c>
      <c r="R292" s="15">
        <v>20.470280022627882</v>
      </c>
      <c r="S292" s="15">
        <v>0</v>
      </c>
    </row>
    <row r="293" spans="1:19" x14ac:dyDescent="0.25">
      <c r="A293" s="12">
        <v>2016</v>
      </c>
      <c r="B293" s="11" t="s">
        <v>29</v>
      </c>
      <c r="C293" s="11">
        <v>8275.1100580568564</v>
      </c>
      <c r="D293" s="15">
        <v>33228.650744963132</v>
      </c>
      <c r="E293" s="15">
        <v>23576.323486968922</v>
      </c>
      <c r="F293" s="15">
        <v>4773.1774253685435</v>
      </c>
      <c r="G293" s="16">
        <v>5.4279347229759178</v>
      </c>
      <c r="H293" s="15">
        <v>0</v>
      </c>
      <c r="I293" s="15">
        <v>4873.7218979026902</v>
      </c>
      <c r="J293" s="15">
        <v>0</v>
      </c>
      <c r="K293" s="15">
        <v>8.9575234910000017</v>
      </c>
      <c r="L293" s="15">
        <v>780.54436229836426</v>
      </c>
      <c r="M293" s="15">
        <v>152.70682685132556</v>
      </c>
      <c r="N293" s="15">
        <v>2917.0352896737149</v>
      </c>
      <c r="O293" s="15">
        <v>182.20366946100421</v>
      </c>
      <c r="P293" s="15">
        <v>0</v>
      </c>
      <c r="Q293" s="15">
        <v>206.34567944236881</v>
      </c>
      <c r="R293" s="15">
        <v>54.663072278168208</v>
      </c>
      <c r="S293" s="15">
        <v>571.26547440674335</v>
      </c>
    </row>
    <row r="294" spans="1:19" x14ac:dyDescent="0.25">
      <c r="A294" s="12">
        <v>2016</v>
      </c>
      <c r="B294" s="10" t="s">
        <v>30</v>
      </c>
      <c r="C294" s="10">
        <v>10978.088266545554</v>
      </c>
      <c r="D294" s="13">
        <v>61951.103891310995</v>
      </c>
      <c r="E294" s="13">
        <v>49978.373695404567</v>
      </c>
      <c r="F294" s="13">
        <v>0</v>
      </c>
      <c r="G294" s="14">
        <v>4.155458697302989</v>
      </c>
      <c r="H294" s="13">
        <v>0</v>
      </c>
      <c r="I294" s="13">
        <v>11968.574737209128</v>
      </c>
      <c r="J294" s="13">
        <v>7772.360794583693</v>
      </c>
      <c r="K294" s="13">
        <v>317.84033656052208</v>
      </c>
      <c r="L294" s="13">
        <v>1996.5620096660377</v>
      </c>
      <c r="M294" s="13">
        <v>250.53703018133226</v>
      </c>
      <c r="N294" s="13">
        <v>0</v>
      </c>
      <c r="O294" s="13">
        <v>1500.2855346956462</v>
      </c>
      <c r="P294" s="13">
        <v>0</v>
      </c>
      <c r="Q294" s="13">
        <v>26.702999999999996</v>
      </c>
      <c r="R294" s="13">
        <v>39.666698245997353</v>
      </c>
      <c r="S294" s="13">
        <v>64.619333275899194</v>
      </c>
    </row>
    <row r="295" spans="1:19" x14ac:dyDescent="0.25">
      <c r="A295" s="12">
        <v>2016</v>
      </c>
      <c r="B295" s="11" t="s">
        <v>31</v>
      </c>
      <c r="C295" s="11">
        <v>1791.4040912064725</v>
      </c>
      <c r="D295" s="15">
        <v>24303.171827175101</v>
      </c>
      <c r="E295" s="15">
        <v>17557.051532411362</v>
      </c>
      <c r="F295" s="15">
        <v>0</v>
      </c>
      <c r="G295" s="16">
        <v>0.98127034293458459</v>
      </c>
      <c r="H295" s="15">
        <v>0</v>
      </c>
      <c r="I295" s="15">
        <v>6745.139024420806</v>
      </c>
      <c r="J295" s="15">
        <v>3280.0207591251901</v>
      </c>
      <c r="K295" s="15">
        <v>75.713482776266915</v>
      </c>
      <c r="L295" s="15">
        <v>1996.5620096660377</v>
      </c>
      <c r="M295" s="15">
        <v>78.586294535182688</v>
      </c>
      <c r="N295" s="15">
        <v>0</v>
      </c>
      <c r="O295" s="15">
        <v>1313.4849751378413</v>
      </c>
      <c r="P295" s="15">
        <v>0</v>
      </c>
      <c r="Q295" s="15">
        <v>0</v>
      </c>
      <c r="R295" s="15">
        <v>0.77150318028707243</v>
      </c>
      <c r="S295" s="15">
        <v>0</v>
      </c>
    </row>
    <row r="296" spans="1:19" x14ac:dyDescent="0.25">
      <c r="A296" s="12">
        <v>2016</v>
      </c>
      <c r="B296" s="11" t="s">
        <v>32</v>
      </c>
      <c r="C296" s="11">
        <v>2550.8060952522465</v>
      </c>
      <c r="D296" s="15">
        <v>13427.557014903872</v>
      </c>
      <c r="E296" s="15">
        <v>12370.451517247744</v>
      </c>
      <c r="F296" s="15">
        <v>0</v>
      </c>
      <c r="G296" s="16">
        <v>1.1177513420501306</v>
      </c>
      <c r="H296" s="15">
        <v>0</v>
      </c>
      <c r="I296" s="15">
        <v>1055.9877463140776</v>
      </c>
      <c r="J296" s="15">
        <v>492.22221026045776</v>
      </c>
      <c r="K296" s="15">
        <v>218.47485378425517</v>
      </c>
      <c r="L296" s="15">
        <v>0</v>
      </c>
      <c r="M296" s="15">
        <v>169.22984861797363</v>
      </c>
      <c r="N296" s="15">
        <v>0</v>
      </c>
      <c r="O296" s="15">
        <v>149.70809629373042</v>
      </c>
      <c r="P296" s="15">
        <v>0</v>
      </c>
      <c r="Q296" s="15">
        <v>0</v>
      </c>
      <c r="R296" s="15">
        <v>26.35273735766075</v>
      </c>
      <c r="S296" s="15">
        <v>0</v>
      </c>
    </row>
    <row r="297" spans="1:19" x14ac:dyDescent="0.25">
      <c r="A297" s="12">
        <v>2016</v>
      </c>
      <c r="B297" s="11" t="s">
        <v>33</v>
      </c>
      <c r="C297" s="11">
        <v>4383.5288757533062</v>
      </c>
      <c r="D297" s="15">
        <v>24135.44964450445</v>
      </c>
      <c r="E297" s="15">
        <v>19970.3601691722</v>
      </c>
      <c r="F297" s="15">
        <v>0</v>
      </c>
      <c r="G297" s="16">
        <v>1.049807592714979</v>
      </c>
      <c r="H297" s="15">
        <v>0</v>
      </c>
      <c r="I297" s="15">
        <v>4164.0396677395356</v>
      </c>
      <c r="J297" s="15">
        <v>4000.1178251980446</v>
      </c>
      <c r="K297" s="15">
        <v>23.652000000000001</v>
      </c>
      <c r="L297" s="15">
        <v>0</v>
      </c>
      <c r="M297" s="15">
        <v>1.1877889334670551</v>
      </c>
      <c r="N297" s="15">
        <v>0</v>
      </c>
      <c r="O297" s="15">
        <v>37.092463264074489</v>
      </c>
      <c r="P297" s="15">
        <v>0</v>
      </c>
      <c r="Q297" s="15">
        <v>26.702999999999996</v>
      </c>
      <c r="R297" s="15">
        <v>10.667257068049524</v>
      </c>
      <c r="S297" s="15">
        <v>64.619333275899194</v>
      </c>
    </row>
    <row r="298" spans="1:19" x14ac:dyDescent="0.25">
      <c r="A298" s="12">
        <v>2016</v>
      </c>
      <c r="B298" s="11" t="s">
        <v>34</v>
      </c>
      <c r="C298" s="11">
        <v>2252.3492043335277</v>
      </c>
      <c r="D298" s="15">
        <v>84.925404727571191</v>
      </c>
      <c r="E298" s="15">
        <v>80.510476573259012</v>
      </c>
      <c r="F298" s="15">
        <v>0</v>
      </c>
      <c r="G298" s="16">
        <v>1.0066294196032948</v>
      </c>
      <c r="H298" s="15">
        <v>0</v>
      </c>
      <c r="I298" s="15">
        <v>3.4082987347088789</v>
      </c>
      <c r="J298" s="15">
        <v>0</v>
      </c>
      <c r="K298" s="15">
        <v>0</v>
      </c>
      <c r="L298" s="15">
        <v>0</v>
      </c>
      <c r="M298" s="15">
        <v>1.5330980947088788</v>
      </c>
      <c r="N298" s="15">
        <v>0</v>
      </c>
      <c r="O298" s="15">
        <v>0</v>
      </c>
      <c r="P298" s="15">
        <v>0</v>
      </c>
      <c r="Q298" s="15">
        <v>0</v>
      </c>
      <c r="R298" s="15">
        <v>1.8752006400000001</v>
      </c>
      <c r="S298" s="15">
        <v>0</v>
      </c>
    </row>
    <row r="299" spans="1:19" x14ac:dyDescent="0.25">
      <c r="A299" s="12">
        <v>2015</v>
      </c>
      <c r="B299" s="10" t="s">
        <v>2</v>
      </c>
      <c r="C299" s="10">
        <v>131197.54200653938</v>
      </c>
      <c r="D299" s="13">
        <v>586646.80625053693</v>
      </c>
      <c r="E299" s="13">
        <v>359742.8081943405</v>
      </c>
      <c r="F299" s="13">
        <v>21625.702160468692</v>
      </c>
      <c r="G299" s="14">
        <v>58.917411676156448</v>
      </c>
      <c r="H299" s="13">
        <v>14734.15264</v>
      </c>
      <c r="I299" s="13">
        <v>190485.2258440516</v>
      </c>
      <c r="J299" s="13">
        <v>34023.988140577276</v>
      </c>
      <c r="K299" s="13">
        <v>2180.2458015418297</v>
      </c>
      <c r="L299" s="13">
        <v>11051.162152768358</v>
      </c>
      <c r="M299" s="13">
        <v>1842.7167540919963</v>
      </c>
      <c r="N299" s="13">
        <v>19096.017376597243</v>
      </c>
      <c r="O299" s="13">
        <v>84083.311361997563</v>
      </c>
      <c r="P299" s="13">
        <v>980.71325724428334</v>
      </c>
      <c r="Q299" s="13">
        <v>15275.099509157737</v>
      </c>
      <c r="R299" s="13">
        <v>11165.522861480666</v>
      </c>
      <c r="S299" s="13">
        <v>10786.448628594653</v>
      </c>
    </row>
    <row r="300" spans="1:19" x14ac:dyDescent="0.25">
      <c r="A300" s="12">
        <v>2015</v>
      </c>
      <c r="B300" s="10" t="s">
        <v>3</v>
      </c>
      <c r="C300" s="10">
        <v>9073.8269852158119</v>
      </c>
      <c r="D300" s="13">
        <v>87166.53644188348</v>
      </c>
      <c r="E300" s="13">
        <v>74417.273637291873</v>
      </c>
      <c r="F300" s="13">
        <v>0</v>
      </c>
      <c r="G300" s="14">
        <v>0.53150177405700516</v>
      </c>
      <c r="H300" s="13">
        <v>0</v>
      </c>
      <c r="I300" s="13">
        <v>12748.731302817549</v>
      </c>
      <c r="J300" s="13">
        <v>397.86291696733565</v>
      </c>
      <c r="K300" s="13">
        <v>161.63488775274428</v>
      </c>
      <c r="L300" s="13">
        <v>0</v>
      </c>
      <c r="M300" s="13">
        <v>74.024585805710515</v>
      </c>
      <c r="N300" s="13">
        <v>545.8566239999999</v>
      </c>
      <c r="O300" s="13">
        <v>4246.7619279322216</v>
      </c>
      <c r="P300" s="13">
        <v>0</v>
      </c>
      <c r="Q300" s="13">
        <v>1499.0963405193868</v>
      </c>
      <c r="R300" s="13">
        <v>5708.3200644081908</v>
      </c>
      <c r="S300" s="13">
        <v>115.17395543195711</v>
      </c>
    </row>
    <row r="301" spans="1:19" x14ac:dyDescent="0.25">
      <c r="A301" s="12">
        <v>2015</v>
      </c>
      <c r="B301" s="11" t="s">
        <v>4</v>
      </c>
      <c r="C301" s="11">
        <v>1177.0398009136254</v>
      </c>
      <c r="D301" s="15">
        <v>26463.400883399368</v>
      </c>
      <c r="E301" s="15">
        <v>24537.171373227658</v>
      </c>
      <c r="F301" s="15">
        <v>0</v>
      </c>
      <c r="G301" s="16">
        <v>0</v>
      </c>
      <c r="H301" s="15">
        <v>0</v>
      </c>
      <c r="I301" s="15">
        <v>1926.2295101717091</v>
      </c>
      <c r="J301" s="15">
        <v>0</v>
      </c>
      <c r="K301" s="15">
        <v>20.630280000000006</v>
      </c>
      <c r="L301" s="15">
        <v>0</v>
      </c>
      <c r="M301" s="15">
        <v>16.027878981710515</v>
      </c>
      <c r="N301" s="15">
        <v>0</v>
      </c>
      <c r="O301" s="15">
        <v>0</v>
      </c>
      <c r="P301" s="15">
        <v>0</v>
      </c>
      <c r="Q301" s="15">
        <v>0</v>
      </c>
      <c r="R301" s="15">
        <v>1889.5713511899985</v>
      </c>
      <c r="S301" s="15">
        <v>0</v>
      </c>
    </row>
    <row r="302" spans="1:19" x14ac:dyDescent="0.25">
      <c r="A302" s="12">
        <v>2015</v>
      </c>
      <c r="B302" s="11" t="s">
        <v>5</v>
      </c>
      <c r="C302" s="11">
        <v>431.34091074109205</v>
      </c>
      <c r="D302" s="15">
        <v>280.5675411407571</v>
      </c>
      <c r="E302" s="15">
        <v>0</v>
      </c>
      <c r="F302" s="15">
        <v>0</v>
      </c>
      <c r="G302" s="16">
        <v>3.5309986915198054E-3</v>
      </c>
      <c r="H302" s="15">
        <v>0</v>
      </c>
      <c r="I302" s="15">
        <v>280.56401014206557</v>
      </c>
      <c r="J302" s="15">
        <v>13.231432222065562</v>
      </c>
      <c r="K302" s="15">
        <v>7.0330500000000002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260.29952792</v>
      </c>
      <c r="S302" s="15">
        <v>0</v>
      </c>
    </row>
    <row r="303" spans="1:19" x14ac:dyDescent="0.25">
      <c r="A303" s="12">
        <v>2015</v>
      </c>
      <c r="B303" s="11" t="s">
        <v>6</v>
      </c>
      <c r="C303" s="11">
        <v>2190.2395467659444</v>
      </c>
      <c r="D303" s="15">
        <v>9198.0112131396036</v>
      </c>
      <c r="E303" s="15">
        <v>1192.9567547254173</v>
      </c>
      <c r="F303" s="15">
        <v>0</v>
      </c>
      <c r="G303" s="16">
        <v>0.18225393705894716</v>
      </c>
      <c r="H303" s="15">
        <v>0</v>
      </c>
      <c r="I303" s="15">
        <v>8004.8722044771275</v>
      </c>
      <c r="J303" s="15">
        <v>20.44857707046496</v>
      </c>
      <c r="K303" s="15">
        <v>46.002722399999996</v>
      </c>
      <c r="L303" s="15">
        <v>0</v>
      </c>
      <c r="M303" s="15">
        <v>31.739000000000001</v>
      </c>
      <c r="N303" s="15">
        <v>0</v>
      </c>
      <c r="O303" s="15">
        <v>4246.7619279322216</v>
      </c>
      <c r="P303" s="15">
        <v>0</v>
      </c>
      <c r="Q303" s="15">
        <v>1046.1236448887423</v>
      </c>
      <c r="R303" s="15">
        <v>2587.4097633988367</v>
      </c>
      <c r="S303" s="15">
        <v>26.386568786862409</v>
      </c>
    </row>
    <row r="304" spans="1:19" x14ac:dyDescent="0.25">
      <c r="A304" s="12">
        <v>2015</v>
      </c>
      <c r="B304" s="11" t="s">
        <v>7</v>
      </c>
      <c r="C304" s="11">
        <v>455.58990572316122</v>
      </c>
      <c r="D304" s="15">
        <v>193.69767139999999</v>
      </c>
      <c r="E304" s="15">
        <v>19.127375000000001</v>
      </c>
      <c r="F304" s="15">
        <v>0</v>
      </c>
      <c r="G304" s="16">
        <v>0</v>
      </c>
      <c r="H304" s="15">
        <v>0</v>
      </c>
      <c r="I304" s="15">
        <v>174.57029639999999</v>
      </c>
      <c r="J304" s="15">
        <v>0</v>
      </c>
      <c r="K304" s="15">
        <v>35.120159999999998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0</v>
      </c>
      <c r="R304" s="15">
        <v>139.45013639999999</v>
      </c>
      <c r="S304" s="15">
        <v>0</v>
      </c>
    </row>
    <row r="305" spans="1:19" x14ac:dyDescent="0.25">
      <c r="A305" s="12">
        <v>2015</v>
      </c>
      <c r="B305" s="11" t="s">
        <v>8</v>
      </c>
      <c r="C305" s="11">
        <v>3432.0538568424072</v>
      </c>
      <c r="D305" s="15">
        <v>38303.59195490343</v>
      </c>
      <c r="E305" s="15">
        <v>36600.098522955144</v>
      </c>
      <c r="F305" s="15">
        <v>0</v>
      </c>
      <c r="G305" s="16">
        <v>0.16489487895771351</v>
      </c>
      <c r="H305" s="15">
        <v>0</v>
      </c>
      <c r="I305" s="15">
        <v>1703.3285370693263</v>
      </c>
      <c r="J305" s="15">
        <v>101.64571171748787</v>
      </c>
      <c r="K305" s="15">
        <v>52.848675352744287</v>
      </c>
      <c r="L305" s="15">
        <v>0</v>
      </c>
      <c r="M305" s="15">
        <v>26.257706824</v>
      </c>
      <c r="N305" s="15">
        <v>545.8566239999999</v>
      </c>
      <c r="O305" s="15">
        <v>0</v>
      </c>
      <c r="P305" s="15">
        <v>0</v>
      </c>
      <c r="Q305" s="15">
        <v>452.97269563064452</v>
      </c>
      <c r="R305" s="15">
        <v>434.95973689935494</v>
      </c>
      <c r="S305" s="15">
        <v>88.787386645094699</v>
      </c>
    </row>
    <row r="306" spans="1:19" x14ac:dyDescent="0.25">
      <c r="A306" s="12">
        <v>2015</v>
      </c>
      <c r="B306" s="11" t="s">
        <v>9</v>
      </c>
      <c r="C306" s="11">
        <v>565.43488299254955</v>
      </c>
      <c r="D306" s="15">
        <v>2380.2441418000008</v>
      </c>
      <c r="E306" s="15">
        <v>1983.9564960000007</v>
      </c>
      <c r="F306" s="15">
        <v>0</v>
      </c>
      <c r="G306" s="16">
        <v>0</v>
      </c>
      <c r="H306" s="15">
        <v>0</v>
      </c>
      <c r="I306" s="15">
        <v>396.28764580000001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5">
        <v>396.28764580000001</v>
      </c>
      <c r="S306" s="15">
        <v>0</v>
      </c>
    </row>
    <row r="307" spans="1:19" x14ac:dyDescent="0.25">
      <c r="A307" s="12">
        <v>2015</v>
      </c>
      <c r="B307" s="11" t="s">
        <v>10</v>
      </c>
      <c r="C307" s="11">
        <v>822.12808123703064</v>
      </c>
      <c r="D307" s="15">
        <v>10347.023036100312</v>
      </c>
      <c r="E307" s="15">
        <v>10083.963115383645</v>
      </c>
      <c r="F307" s="15">
        <v>0</v>
      </c>
      <c r="G307" s="16">
        <v>0.18082195934882475</v>
      </c>
      <c r="H307" s="15">
        <v>0</v>
      </c>
      <c r="I307" s="15">
        <v>262.87909875731731</v>
      </c>
      <c r="J307" s="15">
        <v>262.53719595731729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0.34190279999999995</v>
      </c>
      <c r="S307" s="15">
        <v>0</v>
      </c>
    </row>
    <row r="308" spans="1:19" x14ac:dyDescent="0.25">
      <c r="A308" s="12">
        <v>2015</v>
      </c>
      <c r="B308" s="10" t="s">
        <v>11</v>
      </c>
      <c r="C308" s="10">
        <v>26114.944380603451</v>
      </c>
      <c r="D308" s="13">
        <v>94271.794165333209</v>
      </c>
      <c r="E308" s="13">
        <v>28449.220524008309</v>
      </c>
      <c r="F308" s="13">
        <v>17708.139706606493</v>
      </c>
      <c r="G308" s="14">
        <v>37.638186653044727</v>
      </c>
      <c r="H308" s="13">
        <v>0</v>
      </c>
      <c r="I308" s="13">
        <v>48076.795748065364</v>
      </c>
      <c r="J308" s="13">
        <v>2333.2277514898001</v>
      </c>
      <c r="K308" s="13">
        <v>130.76437210342823</v>
      </c>
      <c r="L308" s="13">
        <v>3928.7981295036216</v>
      </c>
      <c r="M308" s="13">
        <v>419.57946439681706</v>
      </c>
      <c r="N308" s="13">
        <v>10735.37481976852</v>
      </c>
      <c r="O308" s="13">
        <v>16444.136079022483</v>
      </c>
      <c r="P308" s="13">
        <v>0</v>
      </c>
      <c r="Q308" s="13">
        <v>11798.361754064928</v>
      </c>
      <c r="R308" s="13">
        <v>1479.916091758847</v>
      </c>
      <c r="S308" s="13">
        <v>806.63728595691941</v>
      </c>
    </row>
    <row r="309" spans="1:19" x14ac:dyDescent="0.25">
      <c r="A309" s="12">
        <v>2015</v>
      </c>
      <c r="B309" s="11" t="s">
        <v>12</v>
      </c>
      <c r="C309" s="11">
        <v>2916.7778194452881</v>
      </c>
      <c r="D309" s="15">
        <v>13781.099892626087</v>
      </c>
      <c r="E309" s="15">
        <v>2700.1405673071322</v>
      </c>
      <c r="F309" s="15">
        <v>6.4803187930236802E-2</v>
      </c>
      <c r="G309" s="16">
        <v>0.57633223420980828</v>
      </c>
      <c r="H309" s="15">
        <v>0</v>
      </c>
      <c r="I309" s="15">
        <v>11080.318189896814</v>
      </c>
      <c r="J309" s="15">
        <v>10.585145777652452</v>
      </c>
      <c r="K309" s="15">
        <v>0</v>
      </c>
      <c r="L309" s="15">
        <v>1610.2145551304352</v>
      </c>
      <c r="M309" s="15">
        <v>152.2737340718171</v>
      </c>
      <c r="N309" s="15">
        <v>2804.6335426815599</v>
      </c>
      <c r="O309" s="15">
        <v>4672.2475108695671</v>
      </c>
      <c r="P309" s="15">
        <v>0</v>
      </c>
      <c r="Q309" s="15">
        <v>1797.8799110000004</v>
      </c>
      <c r="R309" s="15">
        <v>1.4082050399999999</v>
      </c>
      <c r="S309" s="15">
        <v>31.075585325783145</v>
      </c>
    </row>
    <row r="310" spans="1:19" x14ac:dyDescent="0.25">
      <c r="A310" s="12">
        <v>2015</v>
      </c>
      <c r="B310" s="11" t="s">
        <v>13</v>
      </c>
      <c r="C310" s="11">
        <v>1578.2400809483036</v>
      </c>
      <c r="D310" s="15">
        <v>1444.2979606022093</v>
      </c>
      <c r="E310" s="15">
        <v>501.84855786956484</v>
      </c>
      <c r="F310" s="15">
        <v>898.16677613399997</v>
      </c>
      <c r="G310" s="16">
        <v>0.23137528333959104</v>
      </c>
      <c r="H310" s="15">
        <v>0</v>
      </c>
      <c r="I310" s="15">
        <v>44.05125131530491</v>
      </c>
      <c r="J310" s="15">
        <v>28.87909155530491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15">
        <v>0</v>
      </c>
      <c r="R310" s="15">
        <v>15.17215976</v>
      </c>
      <c r="S310" s="15">
        <v>0</v>
      </c>
    </row>
    <row r="311" spans="1:19" x14ac:dyDescent="0.25">
      <c r="A311" s="12">
        <v>2015</v>
      </c>
      <c r="B311" s="11" t="s">
        <v>14</v>
      </c>
      <c r="C311" s="11">
        <v>3933.8856943017408</v>
      </c>
      <c r="D311" s="15">
        <v>16522.772125006959</v>
      </c>
      <c r="E311" s="15">
        <v>17.740418561068893</v>
      </c>
      <c r="F311" s="15">
        <v>4472.4168271293574</v>
      </c>
      <c r="G311" s="16">
        <v>2.420164448065365</v>
      </c>
      <c r="H311" s="15">
        <v>0</v>
      </c>
      <c r="I311" s="15">
        <v>12030.194714868467</v>
      </c>
      <c r="J311" s="15">
        <v>8.6605738180792784</v>
      </c>
      <c r="K311" s="15">
        <v>0</v>
      </c>
      <c r="L311" s="15">
        <v>0</v>
      </c>
      <c r="M311" s="15">
        <v>0</v>
      </c>
      <c r="N311" s="15">
        <v>7930.7412770869596</v>
      </c>
      <c r="O311" s="15">
        <v>3096.1873667465516</v>
      </c>
      <c r="P311" s="15">
        <v>0</v>
      </c>
      <c r="Q311" s="15">
        <v>929.71268222452659</v>
      </c>
      <c r="R311" s="15">
        <v>50.115109700083387</v>
      </c>
      <c r="S311" s="15">
        <v>14.777705292266059</v>
      </c>
    </row>
    <row r="312" spans="1:19" x14ac:dyDescent="0.25">
      <c r="A312" s="12">
        <v>2015</v>
      </c>
      <c r="B312" s="11" t="s">
        <v>15</v>
      </c>
      <c r="C312" s="11">
        <v>1995.1598623734462</v>
      </c>
      <c r="D312" s="15">
        <v>10561.406202692777</v>
      </c>
      <c r="E312" s="15">
        <v>0</v>
      </c>
      <c r="F312" s="15">
        <v>7468.5073207229689</v>
      </c>
      <c r="G312" s="16">
        <v>3.7474237115317042</v>
      </c>
      <c r="H312" s="15">
        <v>0</v>
      </c>
      <c r="I312" s="15">
        <v>3089.1514582582754</v>
      </c>
      <c r="J312" s="15">
        <v>187.05775211958857</v>
      </c>
      <c r="K312" s="15">
        <v>0</v>
      </c>
      <c r="L312" s="15">
        <v>0</v>
      </c>
      <c r="M312" s="15">
        <v>0</v>
      </c>
      <c r="N312" s="15">
        <v>0</v>
      </c>
      <c r="O312" s="15">
        <v>2491.4373608839323</v>
      </c>
      <c r="P312" s="15">
        <v>0</v>
      </c>
      <c r="Q312" s="15">
        <v>0</v>
      </c>
      <c r="R312" s="15">
        <v>410.65634525475429</v>
      </c>
      <c r="S312" s="15">
        <v>0</v>
      </c>
    </row>
    <row r="313" spans="1:19" x14ac:dyDescent="0.25">
      <c r="A313" s="12">
        <v>2015</v>
      </c>
      <c r="B313" s="11" t="s">
        <v>16</v>
      </c>
      <c r="C313" s="11">
        <v>1771.9857299856531</v>
      </c>
      <c r="D313" s="15">
        <v>3355.9403023569898</v>
      </c>
      <c r="E313" s="15">
        <v>3.3710801463979783</v>
      </c>
      <c r="F313" s="15">
        <v>157.80936928019923</v>
      </c>
      <c r="G313" s="16">
        <v>7.1746311148343789E-2</v>
      </c>
      <c r="H313" s="15">
        <v>0</v>
      </c>
      <c r="I313" s="15">
        <v>3194.6881066192441</v>
      </c>
      <c r="J313" s="15">
        <v>159.07546521054897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  <c r="P313" s="15">
        <v>0</v>
      </c>
      <c r="Q313" s="15">
        <v>3035.0896455038719</v>
      </c>
      <c r="R313" s="15">
        <v>0.52299590482320102</v>
      </c>
      <c r="S313" s="15">
        <v>0</v>
      </c>
    </row>
    <row r="314" spans="1:19" x14ac:dyDescent="0.25">
      <c r="A314" s="12">
        <v>2015</v>
      </c>
      <c r="B314" s="11" t="s">
        <v>17</v>
      </c>
      <c r="C314" s="11">
        <v>4840.79469001503</v>
      </c>
      <c r="D314" s="15">
        <v>11032.442538918356</v>
      </c>
      <c r="E314" s="15">
        <v>1938.8860364815744</v>
      </c>
      <c r="F314" s="15">
        <v>647.50620758953164</v>
      </c>
      <c r="G314" s="16">
        <v>25.409852213714171</v>
      </c>
      <c r="H314" s="15">
        <v>0</v>
      </c>
      <c r="I314" s="15">
        <v>8420.6404426335357</v>
      </c>
      <c r="J314" s="15">
        <v>975.73122778101595</v>
      </c>
      <c r="K314" s="15">
        <v>0</v>
      </c>
      <c r="L314" s="15">
        <v>0</v>
      </c>
      <c r="M314" s="15">
        <v>8.8148759999999993E-2</v>
      </c>
      <c r="N314" s="15">
        <v>0</v>
      </c>
      <c r="O314" s="15">
        <v>3285.3794949565213</v>
      </c>
      <c r="P314" s="15">
        <v>0</v>
      </c>
      <c r="Q314" s="15">
        <v>3328.8800317561077</v>
      </c>
      <c r="R314" s="15">
        <v>829.89564637989145</v>
      </c>
      <c r="S314" s="15">
        <v>0.66589299999999996</v>
      </c>
    </row>
    <row r="315" spans="1:19" x14ac:dyDescent="0.25">
      <c r="A315" s="12">
        <v>2015</v>
      </c>
      <c r="B315" s="11" t="s">
        <v>18</v>
      </c>
      <c r="C315" s="11">
        <v>1325.6958817065808</v>
      </c>
      <c r="D315" s="15">
        <v>10051.721513180762</v>
      </c>
      <c r="E315" s="15">
        <v>9290.0170378806233</v>
      </c>
      <c r="F315" s="15">
        <v>0</v>
      </c>
      <c r="G315" s="16">
        <v>7.3750999160327735E-2</v>
      </c>
      <c r="H315" s="15">
        <v>0</v>
      </c>
      <c r="I315" s="15">
        <v>761.63072430098021</v>
      </c>
      <c r="J315" s="15">
        <v>730.60245332009936</v>
      </c>
      <c r="K315" s="15">
        <v>0</v>
      </c>
      <c r="L315" s="15">
        <v>0</v>
      </c>
      <c r="M315" s="15">
        <v>0</v>
      </c>
      <c r="N315" s="15">
        <v>0</v>
      </c>
      <c r="O315" s="15">
        <v>30.731306980880831</v>
      </c>
      <c r="P315" s="15">
        <v>0</v>
      </c>
      <c r="Q315" s="15">
        <v>0</v>
      </c>
      <c r="R315" s="15">
        <v>0.29696400000000001</v>
      </c>
      <c r="S315" s="15">
        <v>0</v>
      </c>
    </row>
    <row r="316" spans="1:19" x14ac:dyDescent="0.25">
      <c r="A316" s="12">
        <v>2015</v>
      </c>
      <c r="B316" s="11" t="s">
        <v>19</v>
      </c>
      <c r="C316" s="11">
        <v>1065.4167795295184</v>
      </c>
      <c r="D316" s="15">
        <v>5233.2340893756946</v>
      </c>
      <c r="E316" s="15">
        <v>4930.3455610235515</v>
      </c>
      <c r="F316" s="15">
        <v>65.033283661999988</v>
      </c>
      <c r="G316" s="16">
        <v>0</v>
      </c>
      <c r="H316" s="15">
        <v>0</v>
      </c>
      <c r="I316" s="15">
        <v>237.85524469014311</v>
      </c>
      <c r="J316" s="15">
        <v>186.69203261498023</v>
      </c>
      <c r="K316" s="15">
        <v>8.4062302351628571</v>
      </c>
      <c r="L316" s="15">
        <v>0</v>
      </c>
      <c r="M316" s="15">
        <v>0</v>
      </c>
      <c r="N316" s="15">
        <v>0</v>
      </c>
      <c r="O316" s="15">
        <v>37.843199999999996</v>
      </c>
      <c r="P316" s="15">
        <v>0</v>
      </c>
      <c r="Q316" s="15">
        <v>0</v>
      </c>
      <c r="R316" s="15">
        <v>4.9137818400000004</v>
      </c>
      <c r="S316" s="15">
        <v>0</v>
      </c>
    </row>
    <row r="317" spans="1:19" x14ac:dyDescent="0.25">
      <c r="A317" s="12">
        <v>2015</v>
      </c>
      <c r="B317" s="11" t="s">
        <v>20</v>
      </c>
      <c r="C317" s="11">
        <v>6686.9878422978891</v>
      </c>
      <c r="D317" s="15">
        <v>22288.87954057338</v>
      </c>
      <c r="E317" s="15">
        <v>9066.8712647383982</v>
      </c>
      <c r="F317" s="15">
        <v>3998.6351189005072</v>
      </c>
      <c r="G317" s="16">
        <v>5.1075414518754183</v>
      </c>
      <c r="H317" s="15">
        <v>0</v>
      </c>
      <c r="I317" s="15">
        <v>9218.2656154826</v>
      </c>
      <c r="J317" s="15">
        <v>45.944009292530538</v>
      </c>
      <c r="K317" s="15">
        <v>122.35814186826536</v>
      </c>
      <c r="L317" s="15">
        <v>2318.5835743731868</v>
      </c>
      <c r="M317" s="15">
        <v>267.21758156499999</v>
      </c>
      <c r="N317" s="15">
        <v>0</v>
      </c>
      <c r="O317" s="15">
        <v>2830.3098385850303</v>
      </c>
      <c r="P317" s="15">
        <v>0</v>
      </c>
      <c r="Q317" s="15">
        <v>2706.7994835804216</v>
      </c>
      <c r="R317" s="15">
        <v>166.934883879295</v>
      </c>
      <c r="S317" s="15">
        <v>760.11810233887036</v>
      </c>
    </row>
    <row r="318" spans="1:19" x14ac:dyDescent="0.25">
      <c r="A318" s="12">
        <v>2015</v>
      </c>
      <c r="B318" s="10" t="s">
        <v>21</v>
      </c>
      <c r="C318" s="10">
        <v>64788.556834557719</v>
      </c>
      <c r="D318" s="13">
        <v>173324.10642243136</v>
      </c>
      <c r="E318" s="13">
        <v>65689.605241302372</v>
      </c>
      <c r="F318" s="13">
        <v>76.688526890498494</v>
      </c>
      <c r="G318" s="14">
        <v>12.027324824095999</v>
      </c>
      <c r="H318" s="13">
        <v>14734.15264</v>
      </c>
      <c r="I318" s="13">
        <v>92811.6326894144</v>
      </c>
      <c r="J318" s="13">
        <v>22192.454784812788</v>
      </c>
      <c r="K318" s="13">
        <v>588.5327919193586</v>
      </c>
      <c r="L318" s="13">
        <v>3493.927226061804</v>
      </c>
      <c r="M318" s="13">
        <v>781.79177532741858</v>
      </c>
      <c r="N318" s="13">
        <v>0</v>
      </c>
      <c r="O318" s="13">
        <v>52266.067086369992</v>
      </c>
      <c r="P318" s="13">
        <v>980.71325724428334</v>
      </c>
      <c r="Q318" s="13">
        <v>1492.9167521014481</v>
      </c>
      <c r="R318" s="13">
        <v>2194.9688271513969</v>
      </c>
      <c r="S318" s="13">
        <v>8820.2601884259147</v>
      </c>
    </row>
    <row r="319" spans="1:19" x14ac:dyDescent="0.25">
      <c r="A319" s="12">
        <v>2015</v>
      </c>
      <c r="B319" s="11" t="s">
        <v>22</v>
      </c>
      <c r="C319" s="11">
        <v>10517.600182562195</v>
      </c>
      <c r="D319" s="15">
        <v>37681.23728501302</v>
      </c>
      <c r="E319" s="15">
        <v>27883.648066257767</v>
      </c>
      <c r="F319" s="15">
        <v>0.22241096791437232</v>
      </c>
      <c r="G319" s="16">
        <v>6.3406481250492783</v>
      </c>
      <c r="H319" s="15">
        <v>0</v>
      </c>
      <c r="I319" s="15">
        <v>9791.026159662284</v>
      </c>
      <c r="J319" s="15">
        <v>4301.4728125475103</v>
      </c>
      <c r="K319" s="15">
        <v>260.81279740896537</v>
      </c>
      <c r="L319" s="15">
        <v>497.99160011839723</v>
      </c>
      <c r="M319" s="15">
        <v>572.26196520842996</v>
      </c>
      <c r="N319" s="15">
        <v>0</v>
      </c>
      <c r="O319" s="15">
        <v>2418.7003477627686</v>
      </c>
      <c r="P319" s="15">
        <v>57.493730440834526</v>
      </c>
      <c r="Q319" s="15">
        <v>289.42216045638213</v>
      </c>
      <c r="R319" s="15">
        <v>28.810902376345826</v>
      </c>
      <c r="S319" s="15">
        <v>1364.0598433426487</v>
      </c>
    </row>
    <row r="320" spans="1:19" x14ac:dyDescent="0.25">
      <c r="A320" s="12">
        <v>2015</v>
      </c>
      <c r="B320" s="11" t="s">
        <v>23</v>
      </c>
      <c r="C320" s="11">
        <v>2391.3849609868689</v>
      </c>
      <c r="D320" s="15">
        <v>10932.103263567924</v>
      </c>
      <c r="E320" s="15">
        <v>866.61328512796172</v>
      </c>
      <c r="F320" s="15">
        <v>0</v>
      </c>
      <c r="G320" s="16">
        <v>0.16186575134067496</v>
      </c>
      <c r="H320" s="15">
        <v>0</v>
      </c>
      <c r="I320" s="15">
        <v>10065.328112688621</v>
      </c>
      <c r="J320" s="15">
        <v>52.151783110609806</v>
      </c>
      <c r="K320" s="15">
        <v>116.46782197558957</v>
      </c>
      <c r="L320" s="15">
        <v>1403.9620557372029</v>
      </c>
      <c r="M320" s="15">
        <v>23.925769012473545</v>
      </c>
      <c r="N320" s="15">
        <v>0</v>
      </c>
      <c r="O320" s="15">
        <v>4363.260558481792</v>
      </c>
      <c r="P320" s="15">
        <v>748.52845494715552</v>
      </c>
      <c r="Q320" s="15">
        <v>977.59167350122482</v>
      </c>
      <c r="R320" s="15">
        <v>435.89457917407969</v>
      </c>
      <c r="S320" s="15">
        <v>1943.5454167484941</v>
      </c>
    </row>
    <row r="321" spans="1:19" x14ac:dyDescent="0.25">
      <c r="A321" s="12">
        <v>2015</v>
      </c>
      <c r="B321" s="11" t="s">
        <v>24</v>
      </c>
      <c r="C321" s="11">
        <v>13873.001777572545</v>
      </c>
      <c r="D321" s="15">
        <v>61752.379990412999</v>
      </c>
      <c r="E321" s="15">
        <v>3978.5109858328933</v>
      </c>
      <c r="F321" s="15">
        <v>76.459500622000007</v>
      </c>
      <c r="G321" s="16">
        <v>2.3255172785645142</v>
      </c>
      <c r="H321" s="15">
        <v>14734.15264</v>
      </c>
      <c r="I321" s="15">
        <v>42960.931346679543</v>
      </c>
      <c r="J321" s="15">
        <v>144.39545777652452</v>
      </c>
      <c r="K321" s="15">
        <v>0</v>
      </c>
      <c r="L321" s="15">
        <v>0</v>
      </c>
      <c r="M321" s="15">
        <v>0</v>
      </c>
      <c r="N321" s="15">
        <v>0</v>
      </c>
      <c r="O321" s="15">
        <v>37452.33685124779</v>
      </c>
      <c r="P321" s="15">
        <v>162.79919081904202</v>
      </c>
      <c r="Q321" s="15">
        <v>23.214564819992802</v>
      </c>
      <c r="R321" s="15">
        <v>1329.0655074493666</v>
      </c>
      <c r="S321" s="15">
        <v>3849.1197745668233</v>
      </c>
    </row>
    <row r="322" spans="1:19" x14ac:dyDescent="0.25">
      <c r="A322" s="12">
        <v>2015</v>
      </c>
      <c r="B322" s="11" t="s">
        <v>25</v>
      </c>
      <c r="C322" s="11">
        <v>38006.569913436113</v>
      </c>
      <c r="D322" s="15">
        <v>62958.385883437433</v>
      </c>
      <c r="E322" s="15">
        <v>32960.832904083756</v>
      </c>
      <c r="F322" s="15">
        <v>6.6153005841197926E-3</v>
      </c>
      <c r="G322" s="16">
        <v>3.1992936691415315</v>
      </c>
      <c r="H322" s="15">
        <v>0</v>
      </c>
      <c r="I322" s="15">
        <v>29994.347070383956</v>
      </c>
      <c r="J322" s="15">
        <v>17694.434731378144</v>
      </c>
      <c r="K322" s="15">
        <v>211.25217253480372</v>
      </c>
      <c r="L322" s="15">
        <v>1591.9735702062037</v>
      </c>
      <c r="M322" s="15">
        <v>185.6040411065151</v>
      </c>
      <c r="N322" s="15">
        <v>0</v>
      </c>
      <c r="O322" s="15">
        <v>8031.7693288776363</v>
      </c>
      <c r="P322" s="15">
        <v>11.891881037251324</v>
      </c>
      <c r="Q322" s="15">
        <v>202.68835332384836</v>
      </c>
      <c r="R322" s="15">
        <v>401.19783815160446</v>
      </c>
      <c r="S322" s="15">
        <v>1663.5351537679492</v>
      </c>
    </row>
    <row r="323" spans="1:19" x14ac:dyDescent="0.25">
      <c r="A323" s="12">
        <v>2015</v>
      </c>
      <c r="B323" s="10" t="s">
        <v>26</v>
      </c>
      <c r="C323" s="10">
        <v>20354.431401623409</v>
      </c>
      <c r="D323" s="13">
        <v>167032.63220791824</v>
      </c>
      <c r="E323" s="13">
        <v>145242.39022621303</v>
      </c>
      <c r="F323" s="13">
        <v>3840.8739269717003</v>
      </c>
      <c r="G323" s="14">
        <v>7.3365397111232928</v>
      </c>
      <c r="H323" s="13">
        <v>0</v>
      </c>
      <c r="I323" s="13">
        <v>17942.031515022391</v>
      </c>
      <c r="J323" s="13">
        <v>1495.4231666642406</v>
      </c>
      <c r="K323" s="13">
        <v>962.04346680023809</v>
      </c>
      <c r="L323" s="13">
        <v>1370.4593233744474</v>
      </c>
      <c r="M323" s="13">
        <v>260.16953937335967</v>
      </c>
      <c r="N323" s="13">
        <v>7814.7859328287232</v>
      </c>
      <c r="O323" s="13">
        <v>4004.8245760554482</v>
      </c>
      <c r="P323" s="13">
        <v>0</v>
      </c>
      <c r="Q323" s="13">
        <v>384.29460247197323</v>
      </c>
      <c r="R323" s="13">
        <v>670.27304194999601</v>
      </c>
      <c r="S323" s="13">
        <v>979.75786550396163</v>
      </c>
    </row>
    <row r="324" spans="1:19" x14ac:dyDescent="0.25">
      <c r="A324" s="12">
        <v>2015</v>
      </c>
      <c r="B324" s="11" t="s">
        <v>27</v>
      </c>
      <c r="C324" s="11">
        <v>7037.1713959604522</v>
      </c>
      <c r="D324" s="15">
        <v>99477.817747550071</v>
      </c>
      <c r="E324" s="15">
        <v>93834.639125463262</v>
      </c>
      <c r="F324" s="15">
        <v>21.197485369991764</v>
      </c>
      <c r="G324" s="16">
        <v>1.0205204762744795</v>
      </c>
      <c r="H324" s="15">
        <v>0</v>
      </c>
      <c r="I324" s="15">
        <v>5620.9606162405425</v>
      </c>
      <c r="J324" s="15">
        <v>1436.5819031594729</v>
      </c>
      <c r="K324" s="15">
        <v>479.02374958978629</v>
      </c>
      <c r="L324" s="15">
        <v>325.04883694524847</v>
      </c>
      <c r="M324" s="15">
        <v>45.825034536583914</v>
      </c>
      <c r="N324" s="15">
        <v>80.646186759007719</v>
      </c>
      <c r="O324" s="15">
        <v>2870.6560425524408</v>
      </c>
      <c r="P324" s="15">
        <v>0</v>
      </c>
      <c r="Q324" s="15">
        <v>76.572389560214177</v>
      </c>
      <c r="R324" s="15">
        <v>29.813913186262003</v>
      </c>
      <c r="S324" s="15">
        <v>276.79255995152647</v>
      </c>
    </row>
    <row r="325" spans="1:19" x14ac:dyDescent="0.25">
      <c r="A325" s="12">
        <v>2015</v>
      </c>
      <c r="B325" s="11" t="s">
        <v>28</v>
      </c>
      <c r="C325" s="11">
        <v>5262.2789819903292</v>
      </c>
      <c r="D325" s="15">
        <v>31257.501623368171</v>
      </c>
      <c r="E325" s="15">
        <v>25044.756568237048</v>
      </c>
      <c r="F325" s="15">
        <v>320.23528535004334</v>
      </c>
      <c r="G325" s="16">
        <v>4.680464901076026</v>
      </c>
      <c r="H325" s="15">
        <v>0</v>
      </c>
      <c r="I325" s="15">
        <v>5887.8293048800051</v>
      </c>
      <c r="J325" s="15">
        <v>58.841263504767824</v>
      </c>
      <c r="K325" s="15">
        <v>450.83063024145179</v>
      </c>
      <c r="L325" s="15">
        <v>319.74420860350068</v>
      </c>
      <c r="M325" s="15">
        <v>20.064779691162858</v>
      </c>
      <c r="N325" s="15">
        <v>4920.7889006193063</v>
      </c>
      <c r="O325" s="15">
        <v>0</v>
      </c>
      <c r="P325" s="15">
        <v>0</v>
      </c>
      <c r="Q325" s="15">
        <v>81.495462897589704</v>
      </c>
      <c r="R325" s="15">
        <v>36.064059322226214</v>
      </c>
      <c r="S325" s="15">
        <v>0</v>
      </c>
    </row>
    <row r="326" spans="1:19" x14ac:dyDescent="0.25">
      <c r="A326" s="12">
        <v>2015</v>
      </c>
      <c r="B326" s="11" t="s">
        <v>29</v>
      </c>
      <c r="C326" s="11">
        <v>8054.9810236726289</v>
      </c>
      <c r="D326" s="15">
        <v>36297.312837000012</v>
      </c>
      <c r="E326" s="15">
        <v>26362.994532512734</v>
      </c>
      <c r="F326" s="15">
        <v>3499.4411562516652</v>
      </c>
      <c r="G326" s="16">
        <v>1.6355543337727876</v>
      </c>
      <c r="H326" s="15">
        <v>0</v>
      </c>
      <c r="I326" s="15">
        <v>6433.241593901841</v>
      </c>
      <c r="J326" s="15">
        <v>0</v>
      </c>
      <c r="K326" s="15">
        <v>32.189086969000002</v>
      </c>
      <c r="L326" s="15">
        <v>725.66627782569822</v>
      </c>
      <c r="M326" s="15">
        <v>194.27972514561287</v>
      </c>
      <c r="N326" s="15">
        <v>2813.3508454504095</v>
      </c>
      <c r="O326" s="15">
        <v>1134.1685335030074</v>
      </c>
      <c r="P326" s="15">
        <v>0</v>
      </c>
      <c r="Q326" s="15">
        <v>226.2267500141694</v>
      </c>
      <c r="R326" s="15">
        <v>604.39506944150776</v>
      </c>
      <c r="S326" s="15">
        <v>702.9653055524351</v>
      </c>
    </row>
    <row r="327" spans="1:19" x14ac:dyDescent="0.25">
      <c r="A327" s="12">
        <v>2015</v>
      </c>
      <c r="B327" s="10" t="s">
        <v>30</v>
      </c>
      <c r="C327" s="10">
        <v>10865.782404538986</v>
      </c>
      <c r="D327" s="13">
        <v>64851.704277533296</v>
      </c>
      <c r="E327" s="13">
        <v>45944.318565524867</v>
      </c>
      <c r="F327" s="13">
        <v>0</v>
      </c>
      <c r="G327" s="14">
        <v>1.3511232765199346</v>
      </c>
      <c r="H327" s="13">
        <v>0</v>
      </c>
      <c r="I327" s="13">
        <v>18906.034588731902</v>
      </c>
      <c r="J327" s="13">
        <v>7605.0195206431108</v>
      </c>
      <c r="K327" s="13">
        <v>337.27028296606022</v>
      </c>
      <c r="L327" s="13">
        <v>2257.977473828485</v>
      </c>
      <c r="M327" s="13">
        <v>307.15138918869042</v>
      </c>
      <c r="N327" s="13">
        <v>0</v>
      </c>
      <c r="O327" s="13">
        <v>7121.5216926174253</v>
      </c>
      <c r="P327" s="13">
        <v>0</v>
      </c>
      <c r="Q327" s="13">
        <v>100.43006000000001</v>
      </c>
      <c r="R327" s="13">
        <v>1112.0448362122352</v>
      </c>
      <c r="S327" s="13">
        <v>64.619333275899194</v>
      </c>
    </row>
    <row r="328" spans="1:19" x14ac:dyDescent="0.25">
      <c r="A328" s="12">
        <v>2015</v>
      </c>
      <c r="B328" s="11" t="s">
        <v>31</v>
      </c>
      <c r="C328" s="11">
        <v>1786.8730025955076</v>
      </c>
      <c r="D328" s="15">
        <v>23610.556455996903</v>
      </c>
      <c r="E328" s="15">
        <v>14039.743966600654</v>
      </c>
      <c r="F328" s="15">
        <v>0</v>
      </c>
      <c r="G328" s="16">
        <v>0.62481109786390054</v>
      </c>
      <c r="H328" s="15">
        <v>0</v>
      </c>
      <c r="I328" s="15">
        <v>9570.1876782983854</v>
      </c>
      <c r="J328" s="15">
        <v>3488.2695475661831</v>
      </c>
      <c r="K328" s="15">
        <v>63.21737518981169</v>
      </c>
      <c r="L328" s="15">
        <v>2257.977473828485</v>
      </c>
      <c r="M328" s="15">
        <v>87.069529188690453</v>
      </c>
      <c r="N328" s="15">
        <v>0</v>
      </c>
      <c r="O328" s="15">
        <v>3672.8535614246553</v>
      </c>
      <c r="P328" s="15">
        <v>0</v>
      </c>
      <c r="Q328" s="15">
        <v>0</v>
      </c>
      <c r="R328" s="15">
        <v>0.80019110056135434</v>
      </c>
      <c r="S328" s="15">
        <v>0</v>
      </c>
    </row>
    <row r="329" spans="1:19" x14ac:dyDescent="0.25">
      <c r="A329" s="12">
        <v>2015</v>
      </c>
      <c r="B329" s="11" t="s">
        <v>32</v>
      </c>
      <c r="C329" s="11">
        <v>2536.5870053609042</v>
      </c>
      <c r="D329" s="15">
        <v>14252.791639761646</v>
      </c>
      <c r="E329" s="15">
        <v>9860.7844320097502</v>
      </c>
      <c r="F329" s="15">
        <v>0</v>
      </c>
      <c r="G329" s="16">
        <v>2.7860074845193872E-2</v>
      </c>
      <c r="H329" s="15">
        <v>0</v>
      </c>
      <c r="I329" s="15">
        <v>4391.9793476770501</v>
      </c>
      <c r="J329" s="15">
        <v>492.40999911643218</v>
      </c>
      <c r="K329" s="15">
        <v>247.77290777624856</v>
      </c>
      <c r="L329" s="15">
        <v>0</v>
      </c>
      <c r="M329" s="15">
        <v>185.0112</v>
      </c>
      <c r="N329" s="15">
        <v>0</v>
      </c>
      <c r="O329" s="15">
        <v>3408.5601956086962</v>
      </c>
      <c r="P329" s="15">
        <v>0</v>
      </c>
      <c r="Q329" s="15">
        <v>0</v>
      </c>
      <c r="R329" s="15">
        <v>58.225045175673813</v>
      </c>
      <c r="S329" s="15">
        <v>0</v>
      </c>
    </row>
    <row r="330" spans="1:19" x14ac:dyDescent="0.25">
      <c r="A330" s="12">
        <v>2015</v>
      </c>
      <c r="B330" s="11" t="s">
        <v>33</v>
      </c>
      <c r="C330" s="11">
        <v>4267.0249405556724</v>
      </c>
      <c r="D330" s="15">
        <v>26869.198563840917</v>
      </c>
      <c r="E330" s="15">
        <v>21941.528029195462</v>
      </c>
      <c r="F330" s="15">
        <v>0</v>
      </c>
      <c r="G330" s="16">
        <v>0.14455886577919952</v>
      </c>
      <c r="H330" s="15">
        <v>0</v>
      </c>
      <c r="I330" s="15">
        <v>4927.5259757796721</v>
      </c>
      <c r="J330" s="15">
        <v>3609.9056842636978</v>
      </c>
      <c r="K330" s="15">
        <v>26.28</v>
      </c>
      <c r="L330" s="15">
        <v>0</v>
      </c>
      <c r="M330" s="15">
        <v>35.070660000000004</v>
      </c>
      <c r="N330" s="15">
        <v>0</v>
      </c>
      <c r="O330" s="15">
        <v>40.10793558407449</v>
      </c>
      <c r="P330" s="15">
        <v>0</v>
      </c>
      <c r="Q330" s="15">
        <v>100.43006000000001</v>
      </c>
      <c r="R330" s="15">
        <v>1051.1123026559999</v>
      </c>
      <c r="S330" s="15">
        <v>64.619333275899194</v>
      </c>
    </row>
    <row r="331" spans="1:19" x14ac:dyDescent="0.25">
      <c r="A331" s="12">
        <v>2015</v>
      </c>
      <c r="B331" s="11" t="s">
        <v>34</v>
      </c>
      <c r="C331" s="11">
        <v>2275.2974560269026</v>
      </c>
      <c r="D331" s="15">
        <v>119.15761793383044</v>
      </c>
      <c r="E331" s="15">
        <v>102.26213771900001</v>
      </c>
      <c r="F331" s="15">
        <v>0</v>
      </c>
      <c r="G331" s="16">
        <v>0.55389323803164059</v>
      </c>
      <c r="H331" s="15">
        <v>0</v>
      </c>
      <c r="I331" s="15">
        <v>16.341586976798794</v>
      </c>
      <c r="J331" s="15">
        <v>14.434289696798794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1.9072972799999999</v>
      </c>
      <c r="S331" s="15">
        <v>0</v>
      </c>
    </row>
    <row r="332" spans="1:19" x14ac:dyDescent="0.25">
      <c r="A332" s="12">
        <v>2014</v>
      </c>
      <c r="B332" s="10" t="s">
        <v>2</v>
      </c>
      <c r="C332" s="10">
        <v>132302.00559999997</v>
      </c>
      <c r="D332" s="17">
        <v>596286.40901744668</v>
      </c>
      <c r="E332" s="17">
        <v>373439.06047426874</v>
      </c>
      <c r="F332" s="17">
        <v>12240.435047493316</v>
      </c>
      <c r="G332" s="18">
        <v>16.299117937199998</v>
      </c>
      <c r="H332" s="17">
        <v>15378.46248</v>
      </c>
      <c r="I332" s="19">
        <v>195212.64635231337</v>
      </c>
      <c r="J332" s="17">
        <v>32557.198354603588</v>
      </c>
      <c r="K332" s="17">
        <v>1952.3614021852977</v>
      </c>
      <c r="L332" s="17">
        <v>10477.502086107716</v>
      </c>
      <c r="M332" s="19">
        <v>1397.3638959052114</v>
      </c>
      <c r="N332" s="19">
        <v>18385.429761866733</v>
      </c>
      <c r="O332" s="19">
        <v>85994.184382893873</v>
      </c>
      <c r="P332" s="19">
        <v>1344.8886027204417</v>
      </c>
      <c r="Q332" s="19">
        <v>18116.761494623759</v>
      </c>
      <c r="R332" s="19">
        <v>14205.471175948114</v>
      </c>
      <c r="S332" s="19">
        <v>10781.485195458634</v>
      </c>
    </row>
    <row r="333" spans="1:19" x14ac:dyDescent="0.25">
      <c r="A333" s="12">
        <v>2014</v>
      </c>
      <c r="B333" s="10" t="s">
        <v>3</v>
      </c>
      <c r="C333" s="10">
        <v>8474.4866000000002</v>
      </c>
      <c r="D333" s="17">
        <v>80759.694344195857</v>
      </c>
      <c r="E333" s="17">
        <v>67669.685838354184</v>
      </c>
      <c r="F333" s="17">
        <v>0</v>
      </c>
      <c r="G333" s="18">
        <v>0.22660862939999998</v>
      </c>
      <c r="H333" s="17">
        <v>0</v>
      </c>
      <c r="I333" s="19">
        <v>13089.781897212279</v>
      </c>
      <c r="J333" s="17">
        <v>271.88250785309936</v>
      </c>
      <c r="K333" s="17">
        <v>45.069899999999997</v>
      </c>
      <c r="L333" s="17">
        <v>0</v>
      </c>
      <c r="M333" s="19">
        <v>87.472189409710523</v>
      </c>
      <c r="N333" s="19">
        <v>545.8566239999999</v>
      </c>
      <c r="O333" s="19">
        <v>3821.3614444467457</v>
      </c>
      <c r="P333" s="19">
        <v>0</v>
      </c>
      <c r="Q333" s="19">
        <v>1401.1840216126379</v>
      </c>
      <c r="R333" s="19">
        <v>6801.7700926466623</v>
      </c>
      <c r="S333" s="19">
        <v>115.18511724342277</v>
      </c>
    </row>
    <row r="334" spans="1:19" x14ac:dyDescent="0.25">
      <c r="A334" s="12">
        <v>2014</v>
      </c>
      <c r="B334" s="11" t="s">
        <v>4</v>
      </c>
      <c r="C334" s="11">
        <v>1157.4469999999999</v>
      </c>
      <c r="D334" s="20">
        <v>15147.864875677706</v>
      </c>
      <c r="E334" s="20">
        <v>13059.951384571195</v>
      </c>
      <c r="F334" s="20">
        <v>0</v>
      </c>
      <c r="G334" s="21">
        <v>2.70901248E-2</v>
      </c>
      <c r="H334" s="20">
        <v>0</v>
      </c>
      <c r="I334" s="22">
        <v>2087.8864009817098</v>
      </c>
      <c r="J334" s="20">
        <v>0</v>
      </c>
      <c r="K334" s="20">
        <v>0</v>
      </c>
      <c r="L334" s="20">
        <v>0</v>
      </c>
      <c r="M334" s="22">
        <v>16.027878981710515</v>
      </c>
      <c r="N334" s="22">
        <v>0</v>
      </c>
      <c r="O334" s="22">
        <v>0</v>
      </c>
      <c r="P334" s="22">
        <v>0</v>
      </c>
      <c r="Q334" s="22">
        <v>0</v>
      </c>
      <c r="R334" s="22">
        <v>2071.8585219999991</v>
      </c>
      <c r="S334" s="22">
        <v>0</v>
      </c>
    </row>
    <row r="335" spans="1:19" x14ac:dyDescent="0.25">
      <c r="A335" s="12">
        <v>2014</v>
      </c>
      <c r="B335" s="11" t="s">
        <v>5</v>
      </c>
      <c r="C335" s="11">
        <v>400.24231999999995</v>
      </c>
      <c r="D335" s="20">
        <v>250.42345560000001</v>
      </c>
      <c r="E335" s="20">
        <v>0</v>
      </c>
      <c r="F335" s="20">
        <v>0</v>
      </c>
      <c r="G335" s="21">
        <v>0</v>
      </c>
      <c r="H335" s="20">
        <v>0</v>
      </c>
      <c r="I335" s="22">
        <v>250.42345560000001</v>
      </c>
      <c r="J335" s="20">
        <v>0</v>
      </c>
      <c r="K335" s="20">
        <v>7.0330500000000002</v>
      </c>
      <c r="L335" s="20">
        <v>0</v>
      </c>
      <c r="M335" s="22">
        <v>0</v>
      </c>
      <c r="N335" s="22">
        <v>0</v>
      </c>
      <c r="O335" s="22">
        <v>0</v>
      </c>
      <c r="P335" s="22">
        <v>0</v>
      </c>
      <c r="Q335" s="22">
        <v>0</v>
      </c>
      <c r="R335" s="22">
        <v>243.39040560000001</v>
      </c>
      <c r="S335" s="22">
        <v>0</v>
      </c>
    </row>
    <row r="336" spans="1:19" x14ac:dyDescent="0.25">
      <c r="A336" s="12">
        <v>2014</v>
      </c>
      <c r="B336" s="11" t="s">
        <v>6</v>
      </c>
      <c r="C336" s="11">
        <v>2011.3989999999999</v>
      </c>
      <c r="D336" s="20">
        <v>9004.5385371056364</v>
      </c>
      <c r="E336" s="20">
        <v>1465.9364728012608</v>
      </c>
      <c r="F336" s="20">
        <v>0</v>
      </c>
      <c r="G336" s="21">
        <v>0</v>
      </c>
      <c r="H336" s="20">
        <v>0</v>
      </c>
      <c r="I336" s="22">
        <v>7538.6020643043748</v>
      </c>
      <c r="J336" s="20">
        <v>0</v>
      </c>
      <c r="K336" s="20">
        <v>0</v>
      </c>
      <c r="L336" s="20">
        <v>0</v>
      </c>
      <c r="M336" s="22">
        <v>36.959000000000003</v>
      </c>
      <c r="N336" s="22">
        <v>0</v>
      </c>
      <c r="O336" s="22">
        <v>3821.3614444467457</v>
      </c>
      <c r="P336" s="22">
        <v>0</v>
      </c>
      <c r="Q336" s="22">
        <v>1062.9472146126379</v>
      </c>
      <c r="R336" s="22">
        <v>2590.9366746466631</v>
      </c>
      <c r="S336" s="22">
        <v>26.397730598328071</v>
      </c>
    </row>
    <row r="337" spans="1:19" x14ac:dyDescent="0.25">
      <c r="A337" s="12">
        <v>2014</v>
      </c>
      <c r="B337" s="11" t="s">
        <v>7</v>
      </c>
      <c r="C337" s="11">
        <v>415.50700000000001</v>
      </c>
      <c r="D337" s="20">
        <v>244.63811360000003</v>
      </c>
      <c r="E337" s="20">
        <v>18.461016999999998</v>
      </c>
      <c r="F337" s="20">
        <v>0</v>
      </c>
      <c r="G337" s="21">
        <v>0</v>
      </c>
      <c r="H337" s="20">
        <v>0</v>
      </c>
      <c r="I337" s="22">
        <v>226.17709660000003</v>
      </c>
      <c r="J337" s="20">
        <v>0</v>
      </c>
      <c r="K337" s="20">
        <v>22.505759999999999</v>
      </c>
      <c r="L337" s="20">
        <v>0</v>
      </c>
      <c r="M337" s="22">
        <v>0</v>
      </c>
      <c r="N337" s="22">
        <v>0</v>
      </c>
      <c r="O337" s="22">
        <v>0</v>
      </c>
      <c r="P337" s="22">
        <v>0</v>
      </c>
      <c r="Q337" s="22">
        <v>0</v>
      </c>
      <c r="R337" s="22">
        <v>203.67133660000002</v>
      </c>
      <c r="S337" s="22">
        <v>0</v>
      </c>
    </row>
    <row r="338" spans="1:19" x14ac:dyDescent="0.25">
      <c r="A338" s="12">
        <v>2014</v>
      </c>
      <c r="B338" s="11" t="s">
        <v>8</v>
      </c>
      <c r="C338" s="11">
        <v>3200.4062800000002</v>
      </c>
      <c r="D338" s="20">
        <v>41951.227846250389</v>
      </c>
      <c r="E338" s="20">
        <v>40430.884558410326</v>
      </c>
      <c r="F338" s="20">
        <v>0</v>
      </c>
      <c r="G338" s="21">
        <v>0</v>
      </c>
      <c r="H338" s="20">
        <v>0</v>
      </c>
      <c r="I338" s="22">
        <v>1520.3432878400654</v>
      </c>
      <c r="J338" s="20">
        <v>3.1046539669707598</v>
      </c>
      <c r="K338" s="20">
        <v>15.531090000000001</v>
      </c>
      <c r="L338" s="20">
        <v>0</v>
      </c>
      <c r="M338" s="22">
        <v>34.485310428000005</v>
      </c>
      <c r="N338" s="22">
        <v>545.8566239999999</v>
      </c>
      <c r="O338" s="22">
        <v>0</v>
      </c>
      <c r="P338" s="22">
        <v>0</v>
      </c>
      <c r="Q338" s="22">
        <v>338.236807</v>
      </c>
      <c r="R338" s="22">
        <v>494.34141579999999</v>
      </c>
      <c r="S338" s="22">
        <v>88.787386645094699</v>
      </c>
    </row>
    <row r="339" spans="1:19" x14ac:dyDescent="0.25">
      <c r="A339" s="12">
        <v>2014</v>
      </c>
      <c r="B339" s="11" t="s">
        <v>9</v>
      </c>
      <c r="C339" s="11">
        <v>534.02700000000004</v>
      </c>
      <c r="D339" s="20">
        <v>1933.0765993913044</v>
      </c>
      <c r="E339" s="20">
        <v>736.07469939130442</v>
      </c>
      <c r="F339" s="20">
        <v>0</v>
      </c>
      <c r="G339" s="21">
        <v>0</v>
      </c>
      <c r="H339" s="20">
        <v>0</v>
      </c>
      <c r="I339" s="22">
        <v>1197.0019</v>
      </c>
      <c r="J339" s="20">
        <v>0</v>
      </c>
      <c r="K339" s="20">
        <v>0</v>
      </c>
      <c r="L339" s="20">
        <v>0</v>
      </c>
      <c r="M339" s="22">
        <v>0</v>
      </c>
      <c r="N339" s="22">
        <v>0</v>
      </c>
      <c r="O339" s="22">
        <v>0</v>
      </c>
      <c r="P339" s="22">
        <v>0</v>
      </c>
      <c r="Q339" s="22">
        <v>0</v>
      </c>
      <c r="R339" s="22">
        <v>1197.0019</v>
      </c>
      <c r="S339" s="22">
        <v>0</v>
      </c>
    </row>
    <row r="340" spans="1:19" x14ac:dyDescent="0.25">
      <c r="A340" s="12">
        <v>2014</v>
      </c>
      <c r="B340" s="11" t="s">
        <v>10</v>
      </c>
      <c r="C340" s="11">
        <v>755.45799999999997</v>
      </c>
      <c r="D340" s="20">
        <v>12227.924916570822</v>
      </c>
      <c r="E340" s="20">
        <v>11958.377706180094</v>
      </c>
      <c r="F340" s="20">
        <v>0</v>
      </c>
      <c r="G340" s="21">
        <v>0.19951850459999998</v>
      </c>
      <c r="H340" s="20">
        <v>0</v>
      </c>
      <c r="I340" s="22">
        <v>269.34769188612859</v>
      </c>
      <c r="J340" s="20">
        <v>268.77785388612858</v>
      </c>
      <c r="K340" s="20">
        <v>0</v>
      </c>
      <c r="L340" s="20">
        <v>0</v>
      </c>
      <c r="M340" s="22">
        <v>0</v>
      </c>
      <c r="N340" s="22">
        <v>0</v>
      </c>
      <c r="O340" s="22">
        <v>0</v>
      </c>
      <c r="P340" s="22">
        <v>0</v>
      </c>
      <c r="Q340" s="22">
        <v>0</v>
      </c>
      <c r="R340" s="22">
        <v>0.56983800000000007</v>
      </c>
      <c r="S340" s="22">
        <v>0</v>
      </c>
    </row>
    <row r="341" spans="1:19" x14ac:dyDescent="0.25">
      <c r="A341" s="12">
        <v>2014</v>
      </c>
      <c r="B341" s="10" t="s">
        <v>11</v>
      </c>
      <c r="C341" s="10">
        <v>25546.255000000001</v>
      </c>
      <c r="D341" s="17">
        <v>96555.200150045188</v>
      </c>
      <c r="E341" s="17">
        <v>32955.01775406739</v>
      </c>
      <c r="F341" s="17">
        <v>9990.7104630286685</v>
      </c>
      <c r="G341" s="18">
        <v>9.4874595585999995</v>
      </c>
      <c r="H341" s="17">
        <v>0</v>
      </c>
      <c r="I341" s="19">
        <v>53599.984473390527</v>
      </c>
      <c r="J341" s="17">
        <v>2423.7443996377056</v>
      </c>
      <c r="K341" s="17">
        <v>135.54883914024759</v>
      </c>
      <c r="L341" s="17">
        <v>3615.3800093048794</v>
      </c>
      <c r="M341" s="19">
        <v>405.18559423181711</v>
      </c>
      <c r="N341" s="19">
        <v>9881.2662105555555</v>
      </c>
      <c r="O341" s="19">
        <v>19931.991567453821</v>
      </c>
      <c r="P341" s="19">
        <v>0</v>
      </c>
      <c r="Q341" s="19">
        <v>13969.285281130327</v>
      </c>
      <c r="R341" s="19">
        <v>2455.2378885738649</v>
      </c>
      <c r="S341" s="19">
        <v>782.34468336231009</v>
      </c>
    </row>
    <row r="342" spans="1:19" x14ac:dyDescent="0.25">
      <c r="A342" s="12">
        <v>2014</v>
      </c>
      <c r="B342" s="11" t="s">
        <v>12</v>
      </c>
      <c r="C342" s="11">
        <v>2784.9659999999999</v>
      </c>
      <c r="D342" s="20">
        <v>15971.637487963799</v>
      </c>
      <c r="E342" s="20">
        <v>3251.6317043183717</v>
      </c>
      <c r="F342" s="20">
        <v>6.1295472000000004E-2</v>
      </c>
      <c r="G342" s="21">
        <v>5.1051922200000002E-2</v>
      </c>
      <c r="H342" s="20">
        <v>0</v>
      </c>
      <c r="I342" s="22">
        <v>12719.893436251226</v>
      </c>
      <c r="J342" s="20">
        <v>10.928381963737074</v>
      </c>
      <c r="K342" s="20">
        <v>0</v>
      </c>
      <c r="L342" s="20">
        <v>1116.6287829380581</v>
      </c>
      <c r="M342" s="22">
        <v>165.6245340718171</v>
      </c>
      <c r="N342" s="22">
        <v>2708.068210555557</v>
      </c>
      <c r="O342" s="22">
        <v>6897.3175237962751</v>
      </c>
      <c r="P342" s="22">
        <v>0</v>
      </c>
      <c r="Q342" s="22">
        <v>1789.034879999999</v>
      </c>
      <c r="R342" s="22">
        <v>1.2155376</v>
      </c>
      <c r="S342" s="22">
        <v>31.075585325783145</v>
      </c>
    </row>
    <row r="343" spans="1:19" x14ac:dyDescent="0.25">
      <c r="A343" s="12">
        <v>2014</v>
      </c>
      <c r="B343" s="11" t="s">
        <v>13</v>
      </c>
      <c r="C343" s="11">
        <v>1413.5830000000001</v>
      </c>
      <c r="D343" s="20">
        <v>990.44141062470533</v>
      </c>
      <c r="E343" s="20">
        <v>583.29919669923129</v>
      </c>
      <c r="F343" s="20">
        <v>279.13371399799996</v>
      </c>
      <c r="G343" s="21">
        <v>0</v>
      </c>
      <c r="H343" s="20">
        <v>0</v>
      </c>
      <c r="I343" s="22">
        <v>128.00849992747408</v>
      </c>
      <c r="J343" s="20">
        <v>29.565563927474145</v>
      </c>
      <c r="K343" s="20">
        <v>0</v>
      </c>
      <c r="L343" s="20">
        <v>0</v>
      </c>
      <c r="M343" s="22">
        <v>0</v>
      </c>
      <c r="N343" s="22">
        <v>0</v>
      </c>
      <c r="O343" s="22">
        <v>0</v>
      </c>
      <c r="P343" s="22">
        <v>0</v>
      </c>
      <c r="Q343" s="22">
        <v>0</v>
      </c>
      <c r="R343" s="22">
        <v>98.442935999999932</v>
      </c>
      <c r="S343" s="22">
        <v>0</v>
      </c>
    </row>
    <row r="344" spans="1:19" x14ac:dyDescent="0.25">
      <c r="A344" s="12">
        <v>2014</v>
      </c>
      <c r="B344" s="11" t="s">
        <v>14</v>
      </c>
      <c r="C344" s="11">
        <v>4020.8150000000001</v>
      </c>
      <c r="D344" s="20">
        <v>15960.516378737731</v>
      </c>
      <c r="E344" s="20">
        <v>8.2425630641789756</v>
      </c>
      <c r="F344" s="20">
        <v>3787.5337817093509</v>
      </c>
      <c r="G344" s="21">
        <v>4.2233284619999996</v>
      </c>
      <c r="H344" s="20">
        <v>0</v>
      </c>
      <c r="I344" s="22">
        <v>12160.516705502201</v>
      </c>
      <c r="J344" s="20">
        <v>0</v>
      </c>
      <c r="K344" s="20">
        <v>0</v>
      </c>
      <c r="L344" s="20">
        <v>0</v>
      </c>
      <c r="M344" s="22">
        <v>0</v>
      </c>
      <c r="N344" s="22">
        <v>7173.1979999999985</v>
      </c>
      <c r="O344" s="22">
        <v>3803.8393607222702</v>
      </c>
      <c r="P344" s="22">
        <v>0</v>
      </c>
      <c r="Q344" s="22">
        <v>951.62092226870072</v>
      </c>
      <c r="R344" s="22">
        <v>217.07446608560673</v>
      </c>
      <c r="S344" s="22">
        <v>14.783956425624838</v>
      </c>
    </row>
    <row r="345" spans="1:19" x14ac:dyDescent="0.25">
      <c r="A345" s="12">
        <v>2014</v>
      </c>
      <c r="B345" s="11" t="s">
        <v>15</v>
      </c>
      <c r="C345" s="11">
        <v>1932.5550000000001</v>
      </c>
      <c r="D345" s="20">
        <v>7028.0099708799753</v>
      </c>
      <c r="E345" s="20">
        <v>0</v>
      </c>
      <c r="F345" s="20">
        <v>3742.4408685413173</v>
      </c>
      <c r="G345" s="21">
        <v>0.89526919579999986</v>
      </c>
      <c r="H345" s="20">
        <v>0</v>
      </c>
      <c r="I345" s="22">
        <v>3284.6738331428578</v>
      </c>
      <c r="J345" s="20">
        <v>191.50422089386663</v>
      </c>
      <c r="K345" s="20">
        <v>0</v>
      </c>
      <c r="L345" s="20">
        <v>0</v>
      </c>
      <c r="M345" s="22">
        <v>0</v>
      </c>
      <c r="N345" s="22">
        <v>0</v>
      </c>
      <c r="O345" s="22">
        <v>2665.0638984625311</v>
      </c>
      <c r="P345" s="22">
        <v>0</v>
      </c>
      <c r="Q345" s="22">
        <v>0</v>
      </c>
      <c r="R345" s="22">
        <v>428.10571378646011</v>
      </c>
      <c r="S345" s="22">
        <v>0</v>
      </c>
    </row>
    <row r="346" spans="1:19" x14ac:dyDescent="0.25">
      <c r="A346" s="12">
        <v>2014</v>
      </c>
      <c r="B346" s="11" t="s">
        <v>16</v>
      </c>
      <c r="C346" s="11">
        <v>1719.9259999999999</v>
      </c>
      <c r="D346" s="20">
        <v>3452.7481994734185</v>
      </c>
      <c r="E346" s="20">
        <v>3.7289433904184599</v>
      </c>
      <c r="F346" s="20">
        <v>164.32575671899997</v>
      </c>
      <c r="G346" s="21">
        <v>7.8704220000000002E-3</v>
      </c>
      <c r="H346" s="20">
        <v>0</v>
      </c>
      <c r="I346" s="22">
        <v>3284.6856289420002</v>
      </c>
      <c r="J346" s="20">
        <v>163.38151918142873</v>
      </c>
      <c r="K346" s="20">
        <v>0</v>
      </c>
      <c r="L346" s="20">
        <v>0</v>
      </c>
      <c r="M346" s="22">
        <v>0</v>
      </c>
      <c r="N346" s="22">
        <v>0</v>
      </c>
      <c r="O346" s="22">
        <v>0</v>
      </c>
      <c r="P346" s="22">
        <v>0</v>
      </c>
      <c r="Q346" s="22">
        <v>3116.0743914536906</v>
      </c>
      <c r="R346" s="22">
        <v>5.2297183068809954</v>
      </c>
      <c r="S346" s="22">
        <v>0</v>
      </c>
    </row>
    <row r="347" spans="1:19" x14ac:dyDescent="0.25">
      <c r="A347" s="12">
        <v>2014</v>
      </c>
      <c r="B347" s="11" t="s">
        <v>17</v>
      </c>
      <c r="C347" s="11">
        <v>4758.8440000000001</v>
      </c>
      <c r="D347" s="20">
        <v>12719.87997403866</v>
      </c>
      <c r="E347" s="20">
        <v>2160.9185715911735</v>
      </c>
      <c r="F347" s="20">
        <v>71.224165264999996</v>
      </c>
      <c r="G347" s="21">
        <v>1.2520717055999999</v>
      </c>
      <c r="H347" s="20">
        <v>0</v>
      </c>
      <c r="I347" s="22">
        <v>10486.485165476886</v>
      </c>
      <c r="J347" s="20">
        <v>902.78449762601167</v>
      </c>
      <c r="K347" s="20">
        <v>0</v>
      </c>
      <c r="L347" s="20">
        <v>0</v>
      </c>
      <c r="M347" s="22">
        <v>8.4790160000000003E-2</v>
      </c>
      <c r="N347" s="22">
        <v>0</v>
      </c>
      <c r="O347" s="22">
        <v>3869.7400320000002</v>
      </c>
      <c r="P347" s="22">
        <v>0</v>
      </c>
      <c r="Q347" s="22">
        <v>4519.2630606819694</v>
      </c>
      <c r="R347" s="22">
        <v>1194.6127850089051</v>
      </c>
      <c r="S347" s="22">
        <v>0</v>
      </c>
    </row>
    <row r="348" spans="1:19" x14ac:dyDescent="0.25">
      <c r="A348" s="12">
        <v>2014</v>
      </c>
      <c r="B348" s="11" t="s">
        <v>18</v>
      </c>
      <c r="C348" s="11">
        <v>1306.645</v>
      </c>
      <c r="D348" s="20">
        <v>11375.41273883211</v>
      </c>
      <c r="E348" s="20">
        <v>10455.619288812624</v>
      </c>
      <c r="F348" s="20">
        <v>0</v>
      </c>
      <c r="G348" s="21">
        <v>0</v>
      </c>
      <c r="H348" s="20">
        <v>0</v>
      </c>
      <c r="I348" s="22">
        <v>919.79345001948695</v>
      </c>
      <c r="J348" s="20">
        <v>888.42704303860614</v>
      </c>
      <c r="K348" s="20">
        <v>0</v>
      </c>
      <c r="L348" s="20">
        <v>0</v>
      </c>
      <c r="M348" s="22">
        <v>0</v>
      </c>
      <c r="N348" s="22">
        <v>0</v>
      </c>
      <c r="O348" s="22">
        <v>30.731306980880831</v>
      </c>
      <c r="P348" s="22">
        <v>0</v>
      </c>
      <c r="Q348" s="22">
        <v>0</v>
      </c>
      <c r="R348" s="22">
        <v>0.63510000000000011</v>
      </c>
      <c r="S348" s="22">
        <v>0</v>
      </c>
    </row>
    <row r="349" spans="1:19" x14ac:dyDescent="0.25">
      <c r="A349" s="12">
        <v>2014</v>
      </c>
      <c r="B349" s="11" t="s">
        <v>19</v>
      </c>
      <c r="C349" s="11">
        <v>949.71900000000005</v>
      </c>
      <c r="D349" s="20">
        <v>5896.3987336323235</v>
      </c>
      <c r="E349" s="20">
        <v>5585.9296033386518</v>
      </c>
      <c r="F349" s="20">
        <v>65.190840682000001</v>
      </c>
      <c r="G349" s="21">
        <v>0</v>
      </c>
      <c r="H349" s="20">
        <v>0</v>
      </c>
      <c r="I349" s="22">
        <v>245.27828961167182</v>
      </c>
      <c r="J349" s="20">
        <v>190.11704857650895</v>
      </c>
      <c r="K349" s="20">
        <v>8.4062302351628571</v>
      </c>
      <c r="L349" s="20">
        <v>0</v>
      </c>
      <c r="M349" s="22">
        <v>0</v>
      </c>
      <c r="N349" s="22">
        <v>0</v>
      </c>
      <c r="O349" s="22">
        <v>37.843199999999996</v>
      </c>
      <c r="P349" s="22">
        <v>0</v>
      </c>
      <c r="Q349" s="22">
        <v>0</v>
      </c>
      <c r="R349" s="22">
        <v>8.9118107999999996</v>
      </c>
      <c r="S349" s="22">
        <v>0</v>
      </c>
    </row>
    <row r="350" spans="1:19" x14ac:dyDescent="0.25">
      <c r="A350" s="12">
        <v>2014</v>
      </c>
      <c r="B350" s="11" t="s">
        <v>20</v>
      </c>
      <c r="C350" s="11">
        <v>6659.2020000000002</v>
      </c>
      <c r="D350" s="20">
        <v>23160.155255862461</v>
      </c>
      <c r="E350" s="20">
        <v>10905.64788285274</v>
      </c>
      <c r="F350" s="20">
        <v>1880.8000406420001</v>
      </c>
      <c r="G350" s="21">
        <v>3.0578678510000001</v>
      </c>
      <c r="H350" s="20">
        <v>0</v>
      </c>
      <c r="I350" s="22">
        <v>10370.649464516724</v>
      </c>
      <c r="J350" s="20">
        <v>47.036124430072498</v>
      </c>
      <c r="K350" s="20">
        <v>127.14260890508474</v>
      </c>
      <c r="L350" s="20">
        <v>2498.7512263668214</v>
      </c>
      <c r="M350" s="22">
        <v>239.47627</v>
      </c>
      <c r="N350" s="22">
        <v>0</v>
      </c>
      <c r="O350" s="22">
        <v>2627.4562454918641</v>
      </c>
      <c r="P350" s="22">
        <v>0</v>
      </c>
      <c r="Q350" s="22">
        <v>3593.2920267259683</v>
      </c>
      <c r="R350" s="22">
        <v>501.00982098601224</v>
      </c>
      <c r="S350" s="22">
        <v>736.48514161090213</v>
      </c>
    </row>
    <row r="351" spans="1:19" x14ac:dyDescent="0.25">
      <c r="A351" s="12">
        <v>2014</v>
      </c>
      <c r="B351" s="10" t="s">
        <v>21</v>
      </c>
      <c r="C351" s="10">
        <v>66259.400999999998</v>
      </c>
      <c r="D351" s="17">
        <v>186796.77404497136</v>
      </c>
      <c r="E351" s="17">
        <v>79243.688377088183</v>
      </c>
      <c r="F351" s="17">
        <v>78.509142512800011</v>
      </c>
      <c r="G351" s="18">
        <v>3.2407650038763389</v>
      </c>
      <c r="H351" s="17">
        <v>15378.46248</v>
      </c>
      <c r="I351" s="19">
        <v>92092.873280366504</v>
      </c>
      <c r="J351" s="17">
        <v>21728.608078705372</v>
      </c>
      <c r="K351" s="17">
        <v>461.85265215906998</v>
      </c>
      <c r="L351" s="17">
        <v>3464.2207358511178</v>
      </c>
      <c r="M351" s="19">
        <v>402.16217708639857</v>
      </c>
      <c r="N351" s="19">
        <v>0</v>
      </c>
      <c r="O351" s="19">
        <v>51490.305100335529</v>
      </c>
      <c r="P351" s="19">
        <v>1344.8886027204417</v>
      </c>
      <c r="Q351" s="19">
        <v>2248.4131574402959</v>
      </c>
      <c r="R351" s="19">
        <v>2079.3361015333353</v>
      </c>
      <c r="S351" s="19">
        <v>8873.0866745349267</v>
      </c>
    </row>
    <row r="352" spans="1:19" x14ac:dyDescent="0.25">
      <c r="A352" s="12">
        <v>2014</v>
      </c>
      <c r="B352" s="11" t="s">
        <v>22</v>
      </c>
      <c r="C352" s="11">
        <v>11022.194</v>
      </c>
      <c r="D352" s="20">
        <v>46133.684932930126</v>
      </c>
      <c r="E352" s="20">
        <v>36504.168876562784</v>
      </c>
      <c r="F352" s="20">
        <v>0.20088432000000001</v>
      </c>
      <c r="G352" s="21">
        <v>1.2677596391999999</v>
      </c>
      <c r="H352" s="20">
        <v>0</v>
      </c>
      <c r="I352" s="22">
        <v>9628.0474124081356</v>
      </c>
      <c r="J352" s="20">
        <v>3803.1777348230316</v>
      </c>
      <c r="K352" s="20">
        <v>167.03879740896534</v>
      </c>
      <c r="L352" s="20">
        <v>497.99160011839723</v>
      </c>
      <c r="M352" s="22">
        <v>245.23333242842983</v>
      </c>
      <c r="N352" s="22">
        <v>0</v>
      </c>
      <c r="O352" s="22">
        <v>2234.6674644983509</v>
      </c>
      <c r="P352" s="22">
        <v>71.123972384513294</v>
      </c>
      <c r="Q352" s="22">
        <v>888.42499824155198</v>
      </c>
      <c r="R352" s="22">
        <v>40.026180074603346</v>
      </c>
      <c r="S352" s="22">
        <v>1680.3633324302916</v>
      </c>
    </row>
    <row r="353" spans="1:19" x14ac:dyDescent="0.25">
      <c r="A353" s="12">
        <v>2014</v>
      </c>
      <c r="B353" s="11" t="s">
        <v>23</v>
      </c>
      <c r="C353" s="11">
        <v>2361.9110000000001</v>
      </c>
      <c r="D353" s="20">
        <v>11602.096159140245</v>
      </c>
      <c r="E353" s="20">
        <v>1657.8737579018461</v>
      </c>
      <c r="F353" s="20">
        <v>0</v>
      </c>
      <c r="G353" s="21">
        <v>1.3849297199999999E-2</v>
      </c>
      <c r="H353" s="20">
        <v>0</v>
      </c>
      <c r="I353" s="22">
        <v>9944.2085519411994</v>
      </c>
      <c r="J353" s="20">
        <v>53.524727854948289</v>
      </c>
      <c r="K353" s="20">
        <v>104.02275036005548</v>
      </c>
      <c r="L353" s="20">
        <v>1397.7738517673829</v>
      </c>
      <c r="M353" s="22">
        <v>23.928587943453643</v>
      </c>
      <c r="N353" s="22">
        <v>0</v>
      </c>
      <c r="O353" s="22">
        <v>4314.1253464878409</v>
      </c>
      <c r="P353" s="22">
        <v>1011.6876586760515</v>
      </c>
      <c r="Q353" s="22">
        <v>1211.2258068403287</v>
      </c>
      <c r="R353" s="22">
        <v>419.5822189480582</v>
      </c>
      <c r="S353" s="22">
        <v>1408.3376030630789</v>
      </c>
    </row>
    <row r="354" spans="1:19" x14ac:dyDescent="0.25">
      <c r="A354" s="12">
        <v>2014</v>
      </c>
      <c r="B354" s="11" t="s">
        <v>24</v>
      </c>
      <c r="C354" s="11">
        <v>13863.606</v>
      </c>
      <c r="D354" s="20">
        <v>63082.88963324549</v>
      </c>
      <c r="E354" s="20">
        <v>5018.11122212388</v>
      </c>
      <c r="F354" s="20">
        <v>78.305373700000004</v>
      </c>
      <c r="G354" s="21">
        <v>0.6599117364</v>
      </c>
      <c r="H354" s="20">
        <v>15378.46248</v>
      </c>
      <c r="I354" s="22">
        <v>42607.350645685212</v>
      </c>
      <c r="J354" s="20">
        <v>147.82781963737071</v>
      </c>
      <c r="K354" s="20">
        <v>0</v>
      </c>
      <c r="L354" s="20">
        <v>0</v>
      </c>
      <c r="M354" s="22">
        <v>0</v>
      </c>
      <c r="N354" s="22">
        <v>0</v>
      </c>
      <c r="O354" s="22">
        <v>37008.627666612359</v>
      </c>
      <c r="P354" s="22">
        <v>235.29436307172472</v>
      </c>
      <c r="Q354" s="22">
        <v>37.890810227584929</v>
      </c>
      <c r="R354" s="22">
        <v>1314.0850784233905</v>
      </c>
      <c r="S354" s="22">
        <v>3863.62490771278</v>
      </c>
    </row>
    <row r="355" spans="1:19" x14ac:dyDescent="0.25">
      <c r="A355" s="12">
        <v>2014</v>
      </c>
      <c r="B355" s="11" t="s">
        <v>25</v>
      </c>
      <c r="C355" s="11">
        <v>39011.69</v>
      </c>
      <c r="D355" s="20">
        <v>65978.103319655493</v>
      </c>
      <c r="E355" s="20">
        <v>36063.53452049967</v>
      </c>
      <c r="F355" s="20">
        <v>2.8844928000000005E-3</v>
      </c>
      <c r="G355" s="21">
        <v>1.2992443310763391</v>
      </c>
      <c r="H355" s="20">
        <v>0</v>
      </c>
      <c r="I355" s="22">
        <v>29913.266670331948</v>
      </c>
      <c r="J355" s="20">
        <v>17724.077796390022</v>
      </c>
      <c r="K355" s="20">
        <v>190.79110439004913</v>
      </c>
      <c r="L355" s="20">
        <v>1568.4552839653377</v>
      </c>
      <c r="M355" s="22">
        <v>133.0002567145151</v>
      </c>
      <c r="N355" s="22">
        <v>0</v>
      </c>
      <c r="O355" s="22">
        <v>7932.8846227369795</v>
      </c>
      <c r="P355" s="22">
        <v>26.782608588152133</v>
      </c>
      <c r="Q355" s="22">
        <v>110.87154213083015</v>
      </c>
      <c r="R355" s="22">
        <v>305.64262408728302</v>
      </c>
      <c r="S355" s="22">
        <v>1920.7608313287774</v>
      </c>
    </row>
    <row r="356" spans="1:19" x14ac:dyDescent="0.25">
      <c r="A356" s="12">
        <v>2014</v>
      </c>
      <c r="B356" s="10" t="s">
        <v>26</v>
      </c>
      <c r="C356" s="10">
        <v>21329.748999999996</v>
      </c>
      <c r="D356" s="17">
        <v>162327.47226377865</v>
      </c>
      <c r="E356" s="17">
        <v>141350.05904387141</v>
      </c>
      <c r="F356" s="17">
        <v>2171.2154419518474</v>
      </c>
      <c r="G356" s="18">
        <v>2.6759136945999997</v>
      </c>
      <c r="H356" s="17">
        <v>0</v>
      </c>
      <c r="I356" s="19">
        <v>18803.521864260769</v>
      </c>
      <c r="J356" s="17">
        <v>1498.1289602080064</v>
      </c>
      <c r="K356" s="17">
        <v>996.71460691021821</v>
      </c>
      <c r="L356" s="17">
        <v>1115.7406989412525</v>
      </c>
      <c r="M356" s="19">
        <v>242.74379722935964</v>
      </c>
      <c r="N356" s="19">
        <v>7958.306927311176</v>
      </c>
      <c r="O356" s="19">
        <v>4494.7953582437185</v>
      </c>
      <c r="P356" s="19">
        <v>0</v>
      </c>
      <c r="Q356" s="19">
        <v>376.76530444049882</v>
      </c>
      <c r="R356" s="19">
        <v>1186.4422538984606</v>
      </c>
      <c r="S356" s="19">
        <v>933.8839570780749</v>
      </c>
    </row>
    <row r="357" spans="1:19" x14ac:dyDescent="0.25">
      <c r="A357" s="12">
        <v>2014</v>
      </c>
      <c r="B357" s="11" t="s">
        <v>27</v>
      </c>
      <c r="C357" s="11">
        <v>7425.6279999999997</v>
      </c>
      <c r="D357" s="20">
        <v>98869.38114432877</v>
      </c>
      <c r="E357" s="20">
        <v>92126.511430630242</v>
      </c>
      <c r="F357" s="20">
        <v>23.873084539999997</v>
      </c>
      <c r="G357" s="21">
        <v>8.2355037599999986E-2</v>
      </c>
      <c r="H357" s="20">
        <v>0</v>
      </c>
      <c r="I357" s="22">
        <v>6718.9142741209425</v>
      </c>
      <c r="J357" s="20">
        <v>1465.5417602080065</v>
      </c>
      <c r="K357" s="20">
        <v>491.14649863909887</v>
      </c>
      <c r="L357" s="20">
        <v>333.97026159127256</v>
      </c>
      <c r="M357" s="22">
        <v>50.558588359583915</v>
      </c>
      <c r="N357" s="22">
        <v>78.945886348601363</v>
      </c>
      <c r="O357" s="22">
        <v>3932.282865081097</v>
      </c>
      <c r="P357" s="22">
        <v>0</v>
      </c>
      <c r="Q357" s="22">
        <v>40.239003326075057</v>
      </c>
      <c r="R357" s="22">
        <v>31.959082142892584</v>
      </c>
      <c r="S357" s="22">
        <v>294.2703284243135</v>
      </c>
    </row>
    <row r="358" spans="1:19" x14ac:dyDescent="0.25">
      <c r="A358" s="12">
        <v>2014</v>
      </c>
      <c r="B358" s="11" t="s">
        <v>28</v>
      </c>
      <c r="C358" s="11">
        <v>5387.24</v>
      </c>
      <c r="D358" s="20">
        <v>29422.516364409192</v>
      </c>
      <c r="E358" s="20">
        <v>23001.361587650474</v>
      </c>
      <c r="F358" s="20">
        <v>440.17125173704687</v>
      </c>
      <c r="G358" s="21">
        <v>2.5176785295999995</v>
      </c>
      <c r="H358" s="20">
        <v>0</v>
      </c>
      <c r="I358" s="22">
        <v>5978.4658464920731</v>
      </c>
      <c r="J358" s="20">
        <v>32.587200000000003</v>
      </c>
      <c r="K358" s="20">
        <v>497.12844827111934</v>
      </c>
      <c r="L358" s="20">
        <v>346.49255927388913</v>
      </c>
      <c r="M358" s="22">
        <v>11.107814235162857</v>
      </c>
      <c r="N358" s="22">
        <v>4985.8779023484622</v>
      </c>
      <c r="O358" s="22">
        <v>0</v>
      </c>
      <c r="P358" s="22">
        <v>0</v>
      </c>
      <c r="Q358" s="22">
        <v>85.749855266733888</v>
      </c>
      <c r="R358" s="22">
        <v>19.522067096705157</v>
      </c>
      <c r="S358" s="22">
        <v>0</v>
      </c>
    </row>
    <row r="359" spans="1:19" x14ac:dyDescent="0.25">
      <c r="A359" s="12">
        <v>2014</v>
      </c>
      <c r="B359" s="11" t="s">
        <v>29</v>
      </c>
      <c r="C359" s="11">
        <v>8516.8809999999994</v>
      </c>
      <c r="D359" s="20">
        <v>34035.574755040645</v>
      </c>
      <c r="E359" s="20">
        <v>26222.186025590694</v>
      </c>
      <c r="F359" s="20">
        <v>1707.1711056748004</v>
      </c>
      <c r="G359" s="21">
        <v>7.5880127399999997E-2</v>
      </c>
      <c r="H359" s="20">
        <v>0</v>
      </c>
      <c r="I359" s="22">
        <v>6106.1417436477523</v>
      </c>
      <c r="J359" s="20">
        <v>0</v>
      </c>
      <c r="K359" s="20">
        <v>8.4396600000000017</v>
      </c>
      <c r="L359" s="20">
        <v>435.27787807609081</v>
      </c>
      <c r="M359" s="22">
        <v>181.07739463461286</v>
      </c>
      <c r="N359" s="22">
        <v>2893.4831386141127</v>
      </c>
      <c r="O359" s="22">
        <v>562.51249316262147</v>
      </c>
      <c r="P359" s="22">
        <v>0</v>
      </c>
      <c r="Q359" s="22">
        <v>250.77644584768987</v>
      </c>
      <c r="R359" s="22">
        <v>1134.961104658863</v>
      </c>
      <c r="S359" s="22">
        <v>639.61362865376145</v>
      </c>
    </row>
    <row r="360" spans="1:19" x14ac:dyDescent="0.25">
      <c r="A360" s="12">
        <v>2014</v>
      </c>
      <c r="B360" s="10" t="s">
        <v>30</v>
      </c>
      <c r="C360" s="10">
        <v>10692.114000000001</v>
      </c>
      <c r="D360" s="17">
        <v>69847.268214455631</v>
      </c>
      <c r="E360" s="17">
        <v>52220.609460887528</v>
      </c>
      <c r="F360" s="17">
        <v>0</v>
      </c>
      <c r="G360" s="18">
        <v>0.17391648479999999</v>
      </c>
      <c r="H360" s="17">
        <v>0</v>
      </c>
      <c r="I360" s="19">
        <v>17626.484837083302</v>
      </c>
      <c r="J360" s="17">
        <v>6634.8344081994037</v>
      </c>
      <c r="K360" s="17">
        <v>313.17540397576204</v>
      </c>
      <c r="L360" s="17">
        <v>2282.1606420104658</v>
      </c>
      <c r="M360" s="19">
        <v>259.80013794792552</v>
      </c>
      <c r="N360" s="19">
        <v>0</v>
      </c>
      <c r="O360" s="19">
        <v>6255.7309124140556</v>
      </c>
      <c r="P360" s="19">
        <v>0</v>
      </c>
      <c r="Q360" s="19">
        <v>121.11372999999999</v>
      </c>
      <c r="R360" s="19">
        <v>1682.6848392957918</v>
      </c>
      <c r="S360" s="19">
        <v>76.984763239899195</v>
      </c>
    </row>
    <row r="361" spans="1:19" x14ac:dyDescent="0.25">
      <c r="A361" s="12">
        <v>2014</v>
      </c>
      <c r="B361" s="11" t="s">
        <v>31</v>
      </c>
      <c r="C361" s="11">
        <v>1752.894</v>
      </c>
      <c r="D361" s="20">
        <v>24343.772408532684</v>
      </c>
      <c r="E361" s="20">
        <v>15990.658163487597</v>
      </c>
      <c r="F361" s="20">
        <v>0</v>
      </c>
      <c r="G361" s="21">
        <v>8.7897401999999986E-2</v>
      </c>
      <c r="H361" s="20">
        <v>0</v>
      </c>
      <c r="I361" s="22">
        <v>8353.02634764309</v>
      </c>
      <c r="J361" s="20">
        <v>2641.6312805134385</v>
      </c>
      <c r="K361" s="20">
        <v>64.454307725513416</v>
      </c>
      <c r="L361" s="20">
        <v>2282.1606420104658</v>
      </c>
      <c r="M361" s="22">
        <v>74.788937947925561</v>
      </c>
      <c r="N361" s="22">
        <v>0</v>
      </c>
      <c r="O361" s="22">
        <v>3276.2873438488386</v>
      </c>
      <c r="P361" s="22">
        <v>0</v>
      </c>
      <c r="Q361" s="22">
        <v>0</v>
      </c>
      <c r="R361" s="22">
        <v>1.3384056329074785</v>
      </c>
      <c r="S361" s="22">
        <v>12.365429963999997</v>
      </c>
    </row>
    <row r="362" spans="1:19" x14ac:dyDescent="0.25">
      <c r="A362" s="12">
        <v>2014</v>
      </c>
      <c r="B362" s="11" t="s">
        <v>32</v>
      </c>
      <c r="C362" s="11">
        <v>2401.1489999999999</v>
      </c>
      <c r="D362" s="20">
        <v>14260.925496410919</v>
      </c>
      <c r="E362" s="20">
        <v>10318.384909159473</v>
      </c>
      <c r="F362" s="20">
        <v>0</v>
      </c>
      <c r="G362" s="21">
        <v>7.6190976000000002E-3</v>
      </c>
      <c r="H362" s="20">
        <v>0</v>
      </c>
      <c r="I362" s="22">
        <v>3942.532968153846</v>
      </c>
      <c r="J362" s="20">
        <v>495.45315517804556</v>
      </c>
      <c r="K362" s="20">
        <v>222.44109625024859</v>
      </c>
      <c r="L362" s="20">
        <v>0</v>
      </c>
      <c r="M362" s="22">
        <v>185.01119999999997</v>
      </c>
      <c r="N362" s="22">
        <v>0</v>
      </c>
      <c r="O362" s="22">
        <v>2979.443568565217</v>
      </c>
      <c r="P362" s="22">
        <v>0</v>
      </c>
      <c r="Q362" s="22">
        <v>0</v>
      </c>
      <c r="R362" s="22">
        <v>60.18394816033468</v>
      </c>
      <c r="S362" s="22">
        <v>0</v>
      </c>
    </row>
    <row r="363" spans="1:19" x14ac:dyDescent="0.25">
      <c r="A363" s="12">
        <v>2014</v>
      </c>
      <c r="B363" s="11" t="s">
        <v>33</v>
      </c>
      <c r="C363" s="11">
        <v>4238.2269999999999</v>
      </c>
      <c r="D363" s="20">
        <v>31115.517252209425</v>
      </c>
      <c r="E363" s="20">
        <v>25787.846356849455</v>
      </c>
      <c r="F363" s="20">
        <v>0</v>
      </c>
      <c r="G363" s="21">
        <v>4.4444735999999993E-3</v>
      </c>
      <c r="H363" s="20">
        <v>0</v>
      </c>
      <c r="I363" s="22">
        <v>5327.6664508863687</v>
      </c>
      <c r="J363" s="20">
        <v>3497.7499725079192</v>
      </c>
      <c r="K363" s="20">
        <v>26.28</v>
      </c>
      <c r="L363" s="20">
        <v>0</v>
      </c>
      <c r="M363" s="22">
        <v>0</v>
      </c>
      <c r="N363" s="22">
        <v>0</v>
      </c>
      <c r="O363" s="22">
        <v>0</v>
      </c>
      <c r="P363" s="22">
        <v>0</v>
      </c>
      <c r="Q363" s="22">
        <v>121.11372999999999</v>
      </c>
      <c r="R363" s="22">
        <v>1617.9034151025496</v>
      </c>
      <c r="S363" s="22">
        <v>64.619333275899194</v>
      </c>
    </row>
    <row r="364" spans="1:19" x14ac:dyDescent="0.25">
      <c r="A364" s="12">
        <v>2014</v>
      </c>
      <c r="B364" s="11" t="s">
        <v>34</v>
      </c>
      <c r="C364" s="11">
        <v>2299.8440000000001</v>
      </c>
      <c r="D364" s="20">
        <v>127.0530573026</v>
      </c>
      <c r="E364" s="20">
        <v>123.72003139099999</v>
      </c>
      <c r="F364" s="20">
        <v>0</v>
      </c>
      <c r="G364" s="21">
        <v>7.3955511599999996E-2</v>
      </c>
      <c r="H364" s="20">
        <v>0</v>
      </c>
      <c r="I364" s="22">
        <v>3.2590703999999997</v>
      </c>
      <c r="J364" s="20">
        <v>0</v>
      </c>
      <c r="K364" s="15">
        <v>0</v>
      </c>
      <c r="L364" s="15">
        <v>0</v>
      </c>
      <c r="M364" s="15">
        <v>0</v>
      </c>
      <c r="N364" s="15">
        <v>0</v>
      </c>
      <c r="O364" s="22">
        <v>0</v>
      </c>
      <c r="P364" s="22">
        <v>0</v>
      </c>
      <c r="Q364" s="22">
        <v>0</v>
      </c>
      <c r="R364" s="22">
        <v>3.2590703999999997</v>
      </c>
      <c r="S364" s="22">
        <v>0</v>
      </c>
    </row>
    <row r="365" spans="1:19" x14ac:dyDescent="0.25">
      <c r="A365" s="12">
        <v>2013</v>
      </c>
      <c r="B365" s="10" t="s">
        <v>2</v>
      </c>
      <c r="C365" s="10">
        <v>124907.95824000001</v>
      </c>
      <c r="D365" s="23">
        <v>577706.84656435531</v>
      </c>
      <c r="E365" s="23">
        <v>390992.01397397794</v>
      </c>
      <c r="F365" s="23">
        <v>6578.4098468157081</v>
      </c>
      <c r="G365" s="24">
        <v>4.7947169772000002</v>
      </c>
      <c r="H365" s="23">
        <v>15449.689999999999</v>
      </c>
      <c r="I365" s="23">
        <v>164681.93185558621</v>
      </c>
      <c r="J365" s="23">
        <v>29875.955663819925</v>
      </c>
      <c r="K365" s="23">
        <v>1734.5031880234862</v>
      </c>
      <c r="L365" s="23">
        <v>8073.3436323277374</v>
      </c>
      <c r="M365" s="23">
        <v>792.35507502015321</v>
      </c>
      <c r="N365" s="23">
        <v>14801.485104640848</v>
      </c>
      <c r="O365" s="23">
        <v>74859.694122211818</v>
      </c>
      <c r="P365" s="23">
        <v>1017.5586628132324</v>
      </c>
      <c r="Q365" s="23">
        <v>10798.954279944339</v>
      </c>
      <c r="R365" s="23">
        <v>11890.018036213552</v>
      </c>
      <c r="S365" s="23">
        <v>10349.799115571153</v>
      </c>
    </row>
    <row r="366" spans="1:19" x14ac:dyDescent="0.25">
      <c r="A366" s="12">
        <v>2013</v>
      </c>
      <c r="B366" s="10" t="s">
        <v>3</v>
      </c>
      <c r="C366" s="10">
        <v>7425.0192399999996</v>
      </c>
      <c r="D366" s="23">
        <v>71780.025353068326</v>
      </c>
      <c r="E366" s="23">
        <v>58373.730971699959</v>
      </c>
      <c r="F366" s="23">
        <v>0</v>
      </c>
      <c r="G366" s="24">
        <v>1.35450624E-2</v>
      </c>
      <c r="H366" s="23">
        <v>0</v>
      </c>
      <c r="I366" s="23">
        <v>13406.280836305961</v>
      </c>
      <c r="J366" s="23">
        <v>327.18578361339655</v>
      </c>
      <c r="K366" s="23">
        <v>104.66946575504447</v>
      </c>
      <c r="L366" s="23">
        <v>219.19689979151173</v>
      </c>
      <c r="M366" s="23">
        <v>51.432960475988224</v>
      </c>
      <c r="N366" s="23">
        <v>396.75315650949307</v>
      </c>
      <c r="O366" s="23">
        <v>4180.9452727713069</v>
      </c>
      <c r="P366" s="23">
        <v>0</v>
      </c>
      <c r="Q366" s="23">
        <v>1121.7233190152272</v>
      </c>
      <c r="R366" s="23">
        <v>6436.8447090406062</v>
      </c>
      <c r="S366" s="23">
        <v>79.264294333389799</v>
      </c>
    </row>
    <row r="367" spans="1:19" x14ac:dyDescent="0.25">
      <c r="A367" s="12">
        <v>2013</v>
      </c>
      <c r="B367" s="11" t="s">
        <v>4</v>
      </c>
      <c r="C367" s="11">
        <v>1084.123</v>
      </c>
      <c r="D367" s="25">
        <v>6406.9079727191247</v>
      </c>
      <c r="E367" s="25">
        <v>5165.508781409002</v>
      </c>
      <c r="F367" s="25">
        <v>0</v>
      </c>
      <c r="G367" s="26">
        <v>1.35450624E-2</v>
      </c>
      <c r="H367" s="25">
        <v>0</v>
      </c>
      <c r="I367" s="25">
        <v>1241.3856462477227</v>
      </c>
      <c r="J367" s="25">
        <v>0</v>
      </c>
      <c r="K367" s="25">
        <v>0</v>
      </c>
      <c r="L367" s="25">
        <v>0</v>
      </c>
      <c r="M367" s="25">
        <v>10.644209447722467</v>
      </c>
      <c r="N367" s="25">
        <v>0</v>
      </c>
      <c r="O367" s="25">
        <v>0</v>
      </c>
      <c r="P367" s="25">
        <v>0</v>
      </c>
      <c r="Q367" s="25">
        <v>0</v>
      </c>
      <c r="R367" s="25">
        <v>1230.7414368000002</v>
      </c>
      <c r="S367" s="25">
        <v>0</v>
      </c>
    </row>
    <row r="368" spans="1:19" x14ac:dyDescent="0.25">
      <c r="A368" s="12">
        <v>2013</v>
      </c>
      <c r="B368" s="11" t="s">
        <v>5</v>
      </c>
      <c r="C368" s="11">
        <v>373.11500000000001</v>
      </c>
      <c r="D368" s="25">
        <v>233.79434092364275</v>
      </c>
      <c r="E368" s="25">
        <v>0</v>
      </c>
      <c r="F368" s="25">
        <v>0</v>
      </c>
      <c r="G368" s="26">
        <v>0</v>
      </c>
      <c r="H368" s="25">
        <v>0</v>
      </c>
      <c r="I368" s="25">
        <v>233.79434092364275</v>
      </c>
      <c r="J368" s="25">
        <v>0</v>
      </c>
      <c r="K368" s="25">
        <v>7.6760153236427326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>
        <v>0</v>
      </c>
      <c r="R368" s="25">
        <v>226.11832560000002</v>
      </c>
      <c r="S368" s="25">
        <v>0</v>
      </c>
    </row>
    <row r="369" spans="1:19" x14ac:dyDescent="0.25">
      <c r="A369" s="12">
        <v>2013</v>
      </c>
      <c r="B369" s="11" t="s">
        <v>6</v>
      </c>
      <c r="C369" s="11">
        <v>1783.6579999999999</v>
      </c>
      <c r="D369" s="25">
        <v>10082.128198886418</v>
      </c>
      <c r="E369" s="25">
        <v>1448.2101280000002</v>
      </c>
      <c r="F369" s="25">
        <v>0</v>
      </c>
      <c r="G369" s="26">
        <v>0</v>
      </c>
      <c r="H369" s="25">
        <v>0</v>
      </c>
      <c r="I369" s="25">
        <v>8633.9180708864169</v>
      </c>
      <c r="J369" s="25">
        <v>54.506997555999988</v>
      </c>
      <c r="K369" s="25">
        <v>0</v>
      </c>
      <c r="L369" s="25">
        <v>0</v>
      </c>
      <c r="M369" s="25">
        <v>39.052999999999997</v>
      </c>
      <c r="N369" s="25">
        <v>0</v>
      </c>
      <c r="O369" s="25">
        <v>4180.9452727713069</v>
      </c>
      <c r="P369" s="25">
        <v>0</v>
      </c>
      <c r="Q369" s="25">
        <v>731.06211028446501</v>
      </c>
      <c r="R369" s="25">
        <v>3130.7536190406058</v>
      </c>
      <c r="S369" s="25">
        <v>9.332096234039545</v>
      </c>
    </row>
    <row r="370" spans="1:19" x14ac:dyDescent="0.25">
      <c r="A370" s="12">
        <v>2013</v>
      </c>
      <c r="B370" s="11" t="s">
        <v>7</v>
      </c>
      <c r="C370" s="11">
        <v>357.09199999999998</v>
      </c>
      <c r="D370" s="25">
        <v>169.35373303565672</v>
      </c>
      <c r="E370" s="25">
        <v>18.755721999999999</v>
      </c>
      <c r="F370" s="25">
        <v>0</v>
      </c>
      <c r="G370" s="26">
        <v>0</v>
      </c>
      <c r="H370" s="25">
        <v>0</v>
      </c>
      <c r="I370" s="25">
        <v>150.59801103565673</v>
      </c>
      <c r="J370" s="25">
        <v>0</v>
      </c>
      <c r="K370" s="25">
        <v>24.563249035656739</v>
      </c>
      <c r="L370" s="25">
        <v>0</v>
      </c>
      <c r="M370" s="25">
        <v>0</v>
      </c>
      <c r="N370" s="25">
        <v>0</v>
      </c>
      <c r="O370" s="25">
        <v>0</v>
      </c>
      <c r="P370" s="25">
        <v>0</v>
      </c>
      <c r="Q370" s="25">
        <v>0</v>
      </c>
      <c r="R370" s="25">
        <v>126.034762</v>
      </c>
      <c r="S370" s="25">
        <v>0</v>
      </c>
    </row>
    <row r="371" spans="1:19" x14ac:dyDescent="0.25">
      <c r="A371" s="12">
        <v>2013</v>
      </c>
      <c r="B371" s="11" t="s">
        <v>8</v>
      </c>
      <c r="C371" s="11">
        <v>2632.0162400000004</v>
      </c>
      <c r="D371" s="25">
        <v>41191.371714244058</v>
      </c>
      <c r="E371" s="25">
        <v>39533.389113564968</v>
      </c>
      <c r="F371" s="25">
        <v>0</v>
      </c>
      <c r="G371" s="26">
        <v>0</v>
      </c>
      <c r="H371" s="25">
        <v>0</v>
      </c>
      <c r="I371" s="25">
        <v>1657.9826006790879</v>
      </c>
      <c r="J371" s="25">
        <v>5.5509445239599469</v>
      </c>
      <c r="K371" s="25">
        <v>72.430201395745001</v>
      </c>
      <c r="L371" s="25">
        <v>219.19689979151173</v>
      </c>
      <c r="M371" s="25">
        <v>1.7357510282657609</v>
      </c>
      <c r="N371" s="25">
        <v>396.75315650949307</v>
      </c>
      <c r="O371" s="25">
        <v>0</v>
      </c>
      <c r="P371" s="25">
        <v>0</v>
      </c>
      <c r="Q371" s="25">
        <v>390.66120873076216</v>
      </c>
      <c r="R371" s="25">
        <v>501.72224059999996</v>
      </c>
      <c r="S371" s="25">
        <v>69.932198099350259</v>
      </c>
    </row>
    <row r="372" spans="1:19" x14ac:dyDescent="0.25">
      <c r="A372" s="12">
        <v>2013</v>
      </c>
      <c r="B372" s="11" t="s">
        <v>9</v>
      </c>
      <c r="C372" s="11">
        <v>499.596</v>
      </c>
      <c r="D372" s="25">
        <v>1815.7871829999999</v>
      </c>
      <c r="E372" s="25">
        <v>594.88269600000001</v>
      </c>
      <c r="F372" s="25">
        <v>0</v>
      </c>
      <c r="G372" s="26">
        <v>0</v>
      </c>
      <c r="H372" s="25">
        <v>0</v>
      </c>
      <c r="I372" s="25">
        <v>1220.9044869999998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1220.9044869999998</v>
      </c>
      <c r="S372" s="25">
        <v>0</v>
      </c>
    </row>
    <row r="373" spans="1:19" x14ac:dyDescent="0.25">
      <c r="A373" s="12">
        <v>2013</v>
      </c>
      <c r="B373" s="11" t="s">
        <v>10</v>
      </c>
      <c r="C373" s="11">
        <v>695.41899999999998</v>
      </c>
      <c r="D373" s="25">
        <v>11880.682210259432</v>
      </c>
      <c r="E373" s="25">
        <v>11612.984530725997</v>
      </c>
      <c r="F373" s="25">
        <v>0</v>
      </c>
      <c r="G373" s="26">
        <v>0</v>
      </c>
      <c r="H373" s="25">
        <v>0</v>
      </c>
      <c r="I373" s="25">
        <v>267.6976795334366</v>
      </c>
      <c r="J373" s="25">
        <v>267.12784153343659</v>
      </c>
      <c r="K373" s="25">
        <v>0</v>
      </c>
      <c r="L373" s="25">
        <v>0</v>
      </c>
      <c r="M373" s="25">
        <v>0</v>
      </c>
      <c r="N373" s="25">
        <v>0</v>
      </c>
      <c r="O373" s="25">
        <v>0</v>
      </c>
      <c r="P373" s="25">
        <v>0</v>
      </c>
      <c r="Q373" s="25">
        <v>0</v>
      </c>
      <c r="R373" s="25">
        <v>0.56983800000000007</v>
      </c>
      <c r="S373" s="25">
        <v>0</v>
      </c>
    </row>
    <row r="374" spans="1:19" x14ac:dyDescent="0.25">
      <c r="A374" s="12">
        <v>2013</v>
      </c>
      <c r="B374" s="10" t="s">
        <v>11</v>
      </c>
      <c r="C374" s="10">
        <v>24012.441000000003</v>
      </c>
      <c r="D374" s="23">
        <v>80258.329398292277</v>
      </c>
      <c r="E374" s="23">
        <v>36881.330729108005</v>
      </c>
      <c r="F374" s="23">
        <v>4735.2617890496667</v>
      </c>
      <c r="G374" s="24">
        <v>3.0724806198000003</v>
      </c>
      <c r="H374" s="23">
        <v>0</v>
      </c>
      <c r="I374" s="23">
        <v>38638.664399514804</v>
      </c>
      <c r="J374" s="23">
        <v>2244.3209800404052</v>
      </c>
      <c r="K374" s="23">
        <v>44.211209551891024</v>
      </c>
      <c r="L374" s="23">
        <v>2226.0262381493912</v>
      </c>
      <c r="M374" s="23">
        <v>361.78202763883047</v>
      </c>
      <c r="N374" s="23">
        <v>5456.4200374779384</v>
      </c>
      <c r="O374" s="23">
        <v>18337.393005348389</v>
      </c>
      <c r="P374" s="23">
        <v>0</v>
      </c>
      <c r="Q374" s="23">
        <v>7573.9077039006743</v>
      </c>
      <c r="R374" s="23">
        <v>1533.1624176937191</v>
      </c>
      <c r="S374" s="23">
        <v>861.44077971356137</v>
      </c>
    </row>
    <row r="375" spans="1:19" x14ac:dyDescent="0.25">
      <c r="A375" s="12">
        <v>2013</v>
      </c>
      <c r="B375" s="11" t="s">
        <v>12</v>
      </c>
      <c r="C375" s="11">
        <v>2563.4949999999999</v>
      </c>
      <c r="D375" s="25">
        <v>11180.608683315677</v>
      </c>
      <c r="E375" s="25">
        <v>3078.2395199999992</v>
      </c>
      <c r="F375" s="25">
        <v>0</v>
      </c>
      <c r="G375" s="26">
        <v>1.39286628E-2</v>
      </c>
      <c r="H375" s="25">
        <v>0</v>
      </c>
      <c r="I375" s="25">
        <v>8102.3552346528786</v>
      </c>
      <c r="J375" s="25">
        <v>7.8819136613374647</v>
      </c>
      <c r="K375" s="25">
        <v>0</v>
      </c>
      <c r="L375" s="25">
        <v>0</v>
      </c>
      <c r="M375" s="25">
        <v>147.95315657883046</v>
      </c>
      <c r="N375" s="25">
        <v>2275.6498774779398</v>
      </c>
      <c r="O375" s="25">
        <v>4789.4697599999981</v>
      </c>
      <c r="P375" s="25">
        <v>0</v>
      </c>
      <c r="Q375" s="25">
        <v>851.41632000000004</v>
      </c>
      <c r="R375" s="25">
        <v>1.2155376</v>
      </c>
      <c r="S375" s="25">
        <v>28.768669334772596</v>
      </c>
    </row>
    <row r="376" spans="1:19" x14ac:dyDescent="0.25">
      <c r="A376" s="12">
        <v>2013</v>
      </c>
      <c r="B376" s="11" t="s">
        <v>13</v>
      </c>
      <c r="C376" s="11">
        <v>1328.4690000000001</v>
      </c>
      <c r="D376" s="25">
        <v>730.97952108767788</v>
      </c>
      <c r="E376" s="25">
        <v>529.48727999999983</v>
      </c>
      <c r="F376" s="25">
        <v>63.482522519000007</v>
      </c>
      <c r="G376" s="26">
        <v>0</v>
      </c>
      <c r="H376" s="25">
        <v>0</v>
      </c>
      <c r="I376" s="25">
        <v>138.00971856867804</v>
      </c>
      <c r="J376" s="25">
        <v>29.384062568678029</v>
      </c>
      <c r="K376" s="25">
        <v>0</v>
      </c>
      <c r="L376" s="25">
        <v>0</v>
      </c>
      <c r="M376" s="25">
        <v>0</v>
      </c>
      <c r="N376" s="25">
        <v>0</v>
      </c>
      <c r="O376" s="25">
        <v>0</v>
      </c>
      <c r="P376" s="25">
        <v>0</v>
      </c>
      <c r="Q376" s="25">
        <v>0</v>
      </c>
      <c r="R376" s="25">
        <v>108.62565600000001</v>
      </c>
      <c r="S376" s="25">
        <v>0</v>
      </c>
    </row>
    <row r="377" spans="1:19" x14ac:dyDescent="0.25">
      <c r="A377" s="12">
        <v>2013</v>
      </c>
      <c r="B377" s="11" t="s">
        <v>14</v>
      </c>
      <c r="C377" s="11">
        <v>3750.6129999999998</v>
      </c>
      <c r="D377" s="25">
        <v>10406.640540339024</v>
      </c>
      <c r="E377" s="25">
        <v>4.9787460000000001</v>
      </c>
      <c r="F377" s="25">
        <v>2348.6090023786669</v>
      </c>
      <c r="G377" s="26">
        <v>1.3960542785999999</v>
      </c>
      <c r="H377" s="25">
        <v>0</v>
      </c>
      <c r="I377" s="25">
        <v>8051.6567376817566</v>
      </c>
      <c r="J377" s="25">
        <v>0</v>
      </c>
      <c r="K377" s="25">
        <v>0</v>
      </c>
      <c r="L377" s="25">
        <v>0</v>
      </c>
      <c r="M377" s="25">
        <v>0</v>
      </c>
      <c r="N377" s="25">
        <v>3180.7701599999987</v>
      </c>
      <c r="O377" s="25">
        <v>3873.2107717644553</v>
      </c>
      <c r="P377" s="25">
        <v>0</v>
      </c>
      <c r="Q377" s="25">
        <v>698.32608000000005</v>
      </c>
      <c r="R377" s="25">
        <v>299.3497259173032</v>
      </c>
      <c r="S377" s="25">
        <v>0</v>
      </c>
    </row>
    <row r="378" spans="1:19" x14ac:dyDescent="0.25">
      <c r="A378" s="12">
        <v>2013</v>
      </c>
      <c r="B378" s="11" t="s">
        <v>15</v>
      </c>
      <c r="C378" s="11">
        <v>1804.82</v>
      </c>
      <c r="D378" s="25">
        <v>3779.6720875463707</v>
      </c>
      <c r="E378" s="25">
        <v>0</v>
      </c>
      <c r="F378" s="25">
        <v>1261.9036913940001</v>
      </c>
      <c r="G378" s="26">
        <v>0</v>
      </c>
      <c r="H378" s="25">
        <v>0</v>
      </c>
      <c r="I378" s="25">
        <v>2517.7683961523708</v>
      </c>
      <c r="J378" s="25">
        <v>190.32858709257357</v>
      </c>
      <c r="K378" s="25">
        <v>0</v>
      </c>
      <c r="L378" s="25">
        <v>0</v>
      </c>
      <c r="M378" s="25">
        <v>0</v>
      </c>
      <c r="N378" s="25">
        <v>0</v>
      </c>
      <c r="O378" s="25">
        <v>2076.6381125517373</v>
      </c>
      <c r="P378" s="25">
        <v>0</v>
      </c>
      <c r="Q378" s="25">
        <v>0</v>
      </c>
      <c r="R378" s="25">
        <v>250.80169650805976</v>
      </c>
      <c r="S378" s="25">
        <v>0</v>
      </c>
    </row>
    <row r="379" spans="1:19" x14ac:dyDescent="0.25">
      <c r="A379" s="12">
        <v>2013</v>
      </c>
      <c r="B379" s="11" t="s">
        <v>16</v>
      </c>
      <c r="C379" s="11">
        <v>1603.4269999999999</v>
      </c>
      <c r="D379" s="25">
        <v>1854.3009461190716</v>
      </c>
      <c r="E379" s="25">
        <v>7.7439219560000003</v>
      </c>
      <c r="F379" s="25">
        <v>146.20058550499999</v>
      </c>
      <c r="G379" s="26">
        <v>0</v>
      </c>
      <c r="H379" s="25">
        <v>0</v>
      </c>
      <c r="I379" s="25">
        <v>1700.3564386580715</v>
      </c>
      <c r="J379" s="25">
        <v>162.24301065807126</v>
      </c>
      <c r="K379" s="25">
        <v>0</v>
      </c>
      <c r="L379" s="25">
        <v>0</v>
      </c>
      <c r="M379" s="25">
        <v>0</v>
      </c>
      <c r="N379" s="25">
        <v>0</v>
      </c>
      <c r="O379" s="25">
        <v>0</v>
      </c>
      <c r="P379" s="25">
        <v>0</v>
      </c>
      <c r="Q379" s="25">
        <v>1536.6162099372764</v>
      </c>
      <c r="R379" s="25">
        <v>1.4972180627239398</v>
      </c>
      <c r="S379" s="25">
        <v>0</v>
      </c>
    </row>
    <row r="380" spans="1:19" x14ac:dyDescent="0.25">
      <c r="A380" s="12">
        <v>2013</v>
      </c>
      <c r="B380" s="11" t="s">
        <v>17</v>
      </c>
      <c r="C380" s="11">
        <v>4563.335</v>
      </c>
      <c r="D380" s="25">
        <v>9733.2472268835518</v>
      </c>
      <c r="E380" s="25">
        <v>2542.2878253270005</v>
      </c>
      <c r="F380" s="25">
        <v>66.247826981999992</v>
      </c>
      <c r="G380" s="26">
        <v>2.3016024E-3</v>
      </c>
      <c r="H380" s="25">
        <v>0</v>
      </c>
      <c r="I380" s="25">
        <v>7124.7092729721517</v>
      </c>
      <c r="J380" s="25">
        <v>869.81304317148488</v>
      </c>
      <c r="K380" s="25">
        <v>0</v>
      </c>
      <c r="L380" s="25">
        <v>0</v>
      </c>
      <c r="M380" s="25">
        <v>1.234408E-2</v>
      </c>
      <c r="N380" s="25">
        <v>0</v>
      </c>
      <c r="O380" s="25">
        <v>3635.5534423206668</v>
      </c>
      <c r="P380" s="25">
        <v>0</v>
      </c>
      <c r="Q380" s="25">
        <v>2073.1250320885174</v>
      </c>
      <c r="R380" s="25">
        <v>546.20541131148275</v>
      </c>
      <c r="S380" s="25">
        <v>0</v>
      </c>
    </row>
    <row r="381" spans="1:19" x14ac:dyDescent="0.25">
      <c r="A381" s="12">
        <v>2013</v>
      </c>
      <c r="B381" s="11" t="s">
        <v>18</v>
      </c>
      <c r="C381" s="11">
        <v>1227.0630000000001</v>
      </c>
      <c r="D381" s="25">
        <v>13029.109677083943</v>
      </c>
      <c r="E381" s="25">
        <v>12216.556666513003</v>
      </c>
      <c r="F381" s="25">
        <v>0</v>
      </c>
      <c r="G381" s="26">
        <v>0</v>
      </c>
      <c r="H381" s="25">
        <v>0</v>
      </c>
      <c r="I381" s="25">
        <v>812.55301057094027</v>
      </c>
      <c r="J381" s="25">
        <v>748.97951332925163</v>
      </c>
      <c r="K381" s="25">
        <v>0</v>
      </c>
      <c r="L381" s="25">
        <v>0</v>
      </c>
      <c r="M381" s="25">
        <v>39.800708980000003</v>
      </c>
      <c r="N381" s="25">
        <v>0</v>
      </c>
      <c r="O381" s="25">
        <v>23.488088261688649</v>
      </c>
      <c r="P381" s="25">
        <v>0</v>
      </c>
      <c r="Q381" s="25">
        <v>0</v>
      </c>
      <c r="R381" s="25">
        <v>0.28470000000000006</v>
      </c>
      <c r="S381" s="25">
        <v>0</v>
      </c>
    </row>
    <row r="382" spans="1:19" x14ac:dyDescent="0.25">
      <c r="A382" s="12">
        <v>2013</v>
      </c>
      <c r="B382" s="11" t="s">
        <v>19</v>
      </c>
      <c r="C382" s="11">
        <v>901.68100000000004</v>
      </c>
      <c r="D382" s="25">
        <v>6760.2403950745484</v>
      </c>
      <c r="E382" s="25">
        <v>6470.9021280000006</v>
      </c>
      <c r="F382" s="25">
        <v>73.474387088</v>
      </c>
      <c r="G382" s="26">
        <v>0</v>
      </c>
      <c r="H382" s="25">
        <v>0</v>
      </c>
      <c r="I382" s="25">
        <v>215.86387998654718</v>
      </c>
      <c r="J382" s="25">
        <v>188.9434772906568</v>
      </c>
      <c r="K382" s="25">
        <v>5.5826273327215743</v>
      </c>
      <c r="L382" s="25">
        <v>0</v>
      </c>
      <c r="M382" s="25">
        <v>0</v>
      </c>
      <c r="N382" s="25">
        <v>0</v>
      </c>
      <c r="O382" s="25">
        <v>12.425964563168778</v>
      </c>
      <c r="P382" s="25">
        <v>0</v>
      </c>
      <c r="Q382" s="25">
        <v>0</v>
      </c>
      <c r="R382" s="25">
        <v>8.9118107999999996</v>
      </c>
      <c r="S382" s="25">
        <v>0</v>
      </c>
    </row>
    <row r="383" spans="1:19" x14ac:dyDescent="0.25">
      <c r="A383" s="12">
        <v>2013</v>
      </c>
      <c r="B383" s="11" t="s">
        <v>20</v>
      </c>
      <c r="C383" s="11">
        <v>6269.5379999999996</v>
      </c>
      <c r="D383" s="25">
        <v>22783.530320842405</v>
      </c>
      <c r="E383" s="25">
        <v>12031.134641312001</v>
      </c>
      <c r="F383" s="25">
        <v>775.34377318299994</v>
      </c>
      <c r="G383" s="26">
        <v>1.6601960760000003</v>
      </c>
      <c r="H383" s="25">
        <v>0</v>
      </c>
      <c r="I383" s="25">
        <v>9975.391710271404</v>
      </c>
      <c r="J383" s="25">
        <v>46.747372268351405</v>
      </c>
      <c r="K383" s="25">
        <v>38.628582219169452</v>
      </c>
      <c r="L383" s="25">
        <v>2226.0262381493912</v>
      </c>
      <c r="M383" s="25">
        <v>174.01581800000002</v>
      </c>
      <c r="N383" s="25">
        <v>0</v>
      </c>
      <c r="O383" s="25">
        <v>3926.6068658866725</v>
      </c>
      <c r="P383" s="25">
        <v>0</v>
      </c>
      <c r="Q383" s="25">
        <v>2414.4240618748809</v>
      </c>
      <c r="R383" s="25">
        <v>316.27066149414941</v>
      </c>
      <c r="S383" s="25">
        <v>832.67211037878883</v>
      </c>
    </row>
    <row r="384" spans="1:19" x14ac:dyDescent="0.25">
      <c r="A384" s="12">
        <v>2013</v>
      </c>
      <c r="B384" s="10" t="s">
        <v>21</v>
      </c>
      <c r="C384" s="10">
        <v>63849.753000000004</v>
      </c>
      <c r="D384" s="23">
        <v>200272.97440462612</v>
      </c>
      <c r="E384" s="23">
        <v>102707.12101685748</v>
      </c>
      <c r="F384" s="23">
        <v>64.357799486000005</v>
      </c>
      <c r="G384" s="24">
        <v>1.6602852156110188</v>
      </c>
      <c r="H384" s="23">
        <v>15449.689999999999</v>
      </c>
      <c r="I384" s="23">
        <v>82050.145303067024</v>
      </c>
      <c r="J384" s="23">
        <v>19797.907106230497</v>
      </c>
      <c r="K384" s="23">
        <v>411.86084419567567</v>
      </c>
      <c r="L384" s="23">
        <v>3681.0251721839963</v>
      </c>
      <c r="M384" s="23">
        <v>210.58838166672598</v>
      </c>
      <c r="N384" s="23">
        <v>0</v>
      </c>
      <c r="O384" s="23">
        <v>44899.62225335159</v>
      </c>
      <c r="P384" s="23">
        <v>1017.5586628132324</v>
      </c>
      <c r="Q384" s="23">
        <v>1534.1907297494472</v>
      </c>
      <c r="R384" s="23">
        <v>2293.9359839456902</v>
      </c>
      <c r="S384" s="23">
        <v>8203.4561689301536</v>
      </c>
    </row>
    <row r="385" spans="1:19" x14ac:dyDescent="0.25">
      <c r="A385" s="12">
        <v>2013</v>
      </c>
      <c r="B385" s="11" t="s">
        <v>22</v>
      </c>
      <c r="C385" s="11">
        <v>10422.137000000001</v>
      </c>
      <c r="D385" s="25">
        <v>54013.304980068395</v>
      </c>
      <c r="E385" s="25">
        <v>46062.472469114997</v>
      </c>
      <c r="F385" s="25">
        <v>0.20088432000000001</v>
      </c>
      <c r="G385" s="26">
        <v>6.8783520000000015E-2</v>
      </c>
      <c r="H385" s="25">
        <v>0</v>
      </c>
      <c r="I385" s="25">
        <v>7950.5628431133973</v>
      </c>
      <c r="J385" s="25">
        <v>3158.3776063805244</v>
      </c>
      <c r="K385" s="25">
        <v>46.011648346660948</v>
      </c>
      <c r="L385" s="25">
        <v>497.50155824485597</v>
      </c>
      <c r="M385" s="25">
        <v>122.68266074827338</v>
      </c>
      <c r="N385" s="25">
        <v>0</v>
      </c>
      <c r="O385" s="25">
        <v>2295.3826365255791</v>
      </c>
      <c r="P385" s="25">
        <v>60.158461645168877</v>
      </c>
      <c r="Q385" s="25">
        <v>288.20330727180828</v>
      </c>
      <c r="R385" s="25">
        <v>36.692010395977661</v>
      </c>
      <c r="S385" s="25">
        <v>1445.5529535545488</v>
      </c>
    </row>
    <row r="386" spans="1:19" x14ac:dyDescent="0.25">
      <c r="A386" s="12">
        <v>2013</v>
      </c>
      <c r="B386" s="11" t="s">
        <v>23</v>
      </c>
      <c r="C386" s="11">
        <v>2212.913</v>
      </c>
      <c r="D386" s="25">
        <v>9048.6350123018565</v>
      </c>
      <c r="E386" s="25">
        <v>2099.3332464895002</v>
      </c>
      <c r="F386" s="25">
        <v>0</v>
      </c>
      <c r="G386" s="26">
        <v>0</v>
      </c>
      <c r="H386" s="25">
        <v>0</v>
      </c>
      <c r="I386" s="25">
        <v>6949.3017658123554</v>
      </c>
      <c r="J386" s="25">
        <v>80.2558033482036</v>
      </c>
      <c r="K386" s="25">
        <v>102.58599046784404</v>
      </c>
      <c r="L386" s="25">
        <v>1352.5587534150511</v>
      </c>
      <c r="M386" s="25">
        <v>1.7078225104755931</v>
      </c>
      <c r="N386" s="25">
        <v>0</v>
      </c>
      <c r="O386" s="25">
        <v>2591.0225110259375</v>
      </c>
      <c r="P386" s="25">
        <v>726.70549427017204</v>
      </c>
      <c r="Q386" s="25">
        <v>906.52435769936255</v>
      </c>
      <c r="R386" s="25">
        <v>173.140525048071</v>
      </c>
      <c r="S386" s="25">
        <v>1014.8005080272379</v>
      </c>
    </row>
    <row r="387" spans="1:19" x14ac:dyDescent="0.25">
      <c r="A387" s="12">
        <v>2013</v>
      </c>
      <c r="B387" s="11" t="s">
        <v>24</v>
      </c>
      <c r="C387" s="11">
        <v>12832.744000000001</v>
      </c>
      <c r="D387" s="25">
        <v>61633.121791865968</v>
      </c>
      <c r="E387" s="25">
        <v>6868.564405268</v>
      </c>
      <c r="F387" s="25">
        <v>64.153695866000007</v>
      </c>
      <c r="G387" s="26">
        <v>1.9351978799999999E-2</v>
      </c>
      <c r="H387" s="25">
        <v>15449.689999999999</v>
      </c>
      <c r="I387" s="25">
        <v>39250.694338753165</v>
      </c>
      <c r="J387" s="25">
        <v>175.15234233909328</v>
      </c>
      <c r="K387" s="25">
        <v>0</v>
      </c>
      <c r="L387" s="25">
        <v>0</v>
      </c>
      <c r="M387" s="25">
        <v>0</v>
      </c>
      <c r="N387" s="25">
        <v>0</v>
      </c>
      <c r="O387" s="25">
        <v>33448.345741389305</v>
      </c>
      <c r="P387" s="25">
        <v>202.41828436308978</v>
      </c>
      <c r="Q387" s="25">
        <v>7.0059056180368984</v>
      </c>
      <c r="R387" s="25">
        <v>1938.0669411581111</v>
      </c>
      <c r="S387" s="25">
        <v>3479.7051238855283</v>
      </c>
    </row>
    <row r="388" spans="1:19" x14ac:dyDescent="0.25">
      <c r="A388" s="12">
        <v>2013</v>
      </c>
      <c r="B388" s="11" t="s">
        <v>25</v>
      </c>
      <c r="C388" s="11">
        <v>38381.959000000003</v>
      </c>
      <c r="D388" s="25">
        <v>75577.912620389892</v>
      </c>
      <c r="E388" s="25">
        <v>47676.75089598498</v>
      </c>
      <c r="F388" s="25">
        <v>3.2193E-3</v>
      </c>
      <c r="G388" s="26">
        <v>1.5721497168110188</v>
      </c>
      <c r="H388" s="25">
        <v>0</v>
      </c>
      <c r="I388" s="25">
        <v>27899.586355388095</v>
      </c>
      <c r="J388" s="25">
        <v>16384.121354162675</v>
      </c>
      <c r="K388" s="25">
        <v>263.26320538117068</v>
      </c>
      <c r="L388" s="25">
        <v>1830.9648605240895</v>
      </c>
      <c r="M388" s="25">
        <v>86.197898407977007</v>
      </c>
      <c r="N388" s="25">
        <v>0</v>
      </c>
      <c r="O388" s="25">
        <v>6564.8713644107729</v>
      </c>
      <c r="P388" s="25">
        <v>28.276422534801672</v>
      </c>
      <c r="Q388" s="25">
        <v>332.45715916023937</v>
      </c>
      <c r="R388" s="25">
        <v>146.03650734353059</v>
      </c>
      <c r="S388" s="25">
        <v>2263.3975834628395</v>
      </c>
    </row>
    <row r="389" spans="1:19" x14ac:dyDescent="0.25">
      <c r="A389" s="12">
        <v>2013</v>
      </c>
      <c r="B389" s="10" t="s">
        <v>26</v>
      </c>
      <c r="C389" s="10">
        <v>19718.969000000001</v>
      </c>
      <c r="D389" s="23">
        <v>156412.64120664628</v>
      </c>
      <c r="E389" s="23">
        <v>137165.86656574401</v>
      </c>
      <c r="F389" s="23">
        <v>1778.7902582800414</v>
      </c>
      <c r="G389" s="24">
        <v>1.4285807999999999E-3</v>
      </c>
      <c r="H389" s="23">
        <v>0</v>
      </c>
      <c r="I389" s="23">
        <v>17467.982954041432</v>
      </c>
      <c r="J389" s="23">
        <v>1313.3079514057308</v>
      </c>
      <c r="K389" s="23">
        <v>967.68292420286377</v>
      </c>
      <c r="L389" s="23">
        <v>924.35165729277355</v>
      </c>
      <c r="M389" s="23">
        <v>152.26986703214166</v>
      </c>
      <c r="N389" s="23">
        <v>8948.3119106534159</v>
      </c>
      <c r="O389" s="23">
        <v>2857.1111577521137</v>
      </c>
      <c r="P389" s="23">
        <v>0</v>
      </c>
      <c r="Q389" s="23">
        <v>474.24652727898911</v>
      </c>
      <c r="R389" s="23">
        <v>688.49668461407339</v>
      </c>
      <c r="S389" s="23">
        <v>1142.2042738093298</v>
      </c>
    </row>
    <row r="390" spans="1:19" x14ac:dyDescent="0.25">
      <c r="A390" s="12">
        <v>2013</v>
      </c>
      <c r="B390" s="11" t="s">
        <v>27</v>
      </c>
      <c r="C390" s="11">
        <v>7044.1459999999997</v>
      </c>
      <c r="D390" s="25">
        <v>103446.60277054553</v>
      </c>
      <c r="E390" s="25">
        <v>98146.360287684656</v>
      </c>
      <c r="F390" s="25">
        <v>22.872010500000002</v>
      </c>
      <c r="G390" s="26">
        <v>3.0423480000000002E-4</v>
      </c>
      <c r="H390" s="25">
        <v>0</v>
      </c>
      <c r="I390" s="25">
        <v>5277.3701681260909</v>
      </c>
      <c r="J390" s="25">
        <v>1299.5188199996071</v>
      </c>
      <c r="K390" s="25">
        <v>465.91385758004412</v>
      </c>
      <c r="L390" s="25">
        <v>408.25916469716219</v>
      </c>
      <c r="M390" s="25">
        <v>45.168832157432242</v>
      </c>
      <c r="N390" s="25">
        <v>85.643353667641932</v>
      </c>
      <c r="O390" s="25">
        <v>2478.1537277426173</v>
      </c>
      <c r="P390" s="25">
        <v>0</v>
      </c>
      <c r="Q390" s="25">
        <v>112.5476346337998</v>
      </c>
      <c r="R390" s="25">
        <v>8.8335566939346517</v>
      </c>
      <c r="S390" s="25">
        <v>373.33122095385221</v>
      </c>
    </row>
    <row r="391" spans="1:19" x14ac:dyDescent="0.25">
      <c r="A391" s="12">
        <v>2013</v>
      </c>
      <c r="B391" s="11" t="s">
        <v>28</v>
      </c>
      <c r="C391" s="11">
        <v>4924.4089999999997</v>
      </c>
      <c r="D391" s="25">
        <v>25660.196645830849</v>
      </c>
      <c r="E391" s="25">
        <v>18571.040030496686</v>
      </c>
      <c r="F391" s="25">
        <v>491.09818157504174</v>
      </c>
      <c r="G391" s="26">
        <v>1.1243459999999998E-3</v>
      </c>
      <c r="H391" s="25">
        <v>0</v>
      </c>
      <c r="I391" s="25">
        <v>6598.0573094131214</v>
      </c>
      <c r="J391" s="25">
        <v>13.789131406123509</v>
      </c>
      <c r="K391" s="25">
        <v>466.35504873256832</v>
      </c>
      <c r="L391" s="25">
        <v>326.94812782531466</v>
      </c>
      <c r="M391" s="25">
        <v>5.7238225850040125</v>
      </c>
      <c r="N391" s="25">
        <v>5681.3015339605081</v>
      </c>
      <c r="O391" s="25">
        <v>0</v>
      </c>
      <c r="P391" s="25">
        <v>0</v>
      </c>
      <c r="Q391" s="25">
        <v>80.464964428554111</v>
      </c>
      <c r="R391" s="25">
        <v>23.474680475050526</v>
      </c>
      <c r="S391" s="25">
        <v>0</v>
      </c>
    </row>
    <row r="392" spans="1:19" x14ac:dyDescent="0.25">
      <c r="A392" s="12">
        <v>2013</v>
      </c>
      <c r="B392" s="11" t="s">
        <v>29</v>
      </c>
      <c r="C392" s="11">
        <v>7750.4139999999998</v>
      </c>
      <c r="D392" s="25">
        <v>27305.8417902699</v>
      </c>
      <c r="E392" s="25">
        <v>20448.466247562679</v>
      </c>
      <c r="F392" s="25">
        <v>1264.8200662049996</v>
      </c>
      <c r="G392" s="26">
        <v>0</v>
      </c>
      <c r="H392" s="25">
        <v>0</v>
      </c>
      <c r="I392" s="25">
        <v>5592.5554765022189</v>
      </c>
      <c r="J392" s="25">
        <v>0</v>
      </c>
      <c r="K392" s="25">
        <v>35.414017890251273</v>
      </c>
      <c r="L392" s="25">
        <v>189.14436477029682</v>
      </c>
      <c r="M392" s="25">
        <v>101.37721228970538</v>
      </c>
      <c r="N392" s="25">
        <v>3181.3670230252678</v>
      </c>
      <c r="O392" s="25">
        <v>378.95743000949642</v>
      </c>
      <c r="P392" s="25">
        <v>0</v>
      </c>
      <c r="Q392" s="25">
        <v>281.23392821663521</v>
      </c>
      <c r="R392" s="25">
        <v>656.18844744508829</v>
      </c>
      <c r="S392" s="25">
        <v>768.87305285547768</v>
      </c>
    </row>
    <row r="393" spans="1:19" x14ac:dyDescent="0.25">
      <c r="A393" s="12">
        <v>2013</v>
      </c>
      <c r="B393" s="10" t="s">
        <v>30</v>
      </c>
      <c r="C393" s="10">
        <v>9901.7759999999998</v>
      </c>
      <c r="D393" s="23">
        <v>68982.876201722305</v>
      </c>
      <c r="E393" s="23">
        <v>55863.964690568471</v>
      </c>
      <c r="F393" s="23">
        <v>0</v>
      </c>
      <c r="G393" s="24">
        <v>5.31484968E-2</v>
      </c>
      <c r="H393" s="23">
        <v>0</v>
      </c>
      <c r="I393" s="23">
        <v>13118.858362657033</v>
      </c>
      <c r="J393" s="23">
        <v>6193.2338425298949</v>
      </c>
      <c r="K393" s="23">
        <v>206.07874431801119</v>
      </c>
      <c r="L393" s="23">
        <v>1022.7436649100642</v>
      </c>
      <c r="M393" s="23">
        <v>16.281838206466869</v>
      </c>
      <c r="N393" s="23">
        <v>0</v>
      </c>
      <c r="O393" s="23">
        <v>4584.6224329884153</v>
      </c>
      <c r="P393" s="23">
        <v>0</v>
      </c>
      <c r="Q393" s="23">
        <v>94.88600000000001</v>
      </c>
      <c r="R393" s="23">
        <v>937.57824091946145</v>
      </c>
      <c r="S393" s="23">
        <v>63.433598784717375</v>
      </c>
    </row>
    <row r="394" spans="1:19" x14ac:dyDescent="0.25">
      <c r="A394" s="12">
        <v>2013</v>
      </c>
      <c r="B394" s="11" t="s">
        <v>31</v>
      </c>
      <c r="C394" s="11">
        <v>1571.1590000000001</v>
      </c>
      <c r="D394" s="25">
        <v>25280.528752820959</v>
      </c>
      <c r="E394" s="25">
        <v>19056.095428208995</v>
      </c>
      <c r="F394" s="25">
        <v>0</v>
      </c>
      <c r="G394" s="26">
        <v>2.0079496800000003E-2</v>
      </c>
      <c r="H394" s="25">
        <v>0</v>
      </c>
      <c r="I394" s="25">
        <v>6224.4132451151645</v>
      </c>
      <c r="J394" s="25">
        <v>2610.6143641791009</v>
      </c>
      <c r="K394" s="25">
        <v>50.994338257680297</v>
      </c>
      <c r="L394" s="25">
        <v>1022.7436649100642</v>
      </c>
      <c r="M394" s="25">
        <v>15.80305436270103</v>
      </c>
      <c r="N394" s="25">
        <v>0</v>
      </c>
      <c r="O394" s="25">
        <v>2516.5909129884167</v>
      </c>
      <c r="P394" s="25">
        <v>0</v>
      </c>
      <c r="Q394" s="25">
        <v>0</v>
      </c>
      <c r="R394" s="25">
        <v>1.3378219032007721</v>
      </c>
      <c r="S394" s="25">
        <v>6.3290885140000004</v>
      </c>
    </row>
    <row r="395" spans="1:19" x14ac:dyDescent="0.25">
      <c r="A395" s="12">
        <v>2013</v>
      </c>
      <c r="B395" s="11" t="s">
        <v>32</v>
      </c>
      <c r="C395" s="11">
        <v>2181.7370000000001</v>
      </c>
      <c r="D395" s="25">
        <v>12360.89525246226</v>
      </c>
      <c r="E395" s="25">
        <v>9606.2035953159739</v>
      </c>
      <c r="F395" s="25">
        <v>0</v>
      </c>
      <c r="G395" s="26">
        <v>0</v>
      </c>
      <c r="H395" s="25">
        <v>0</v>
      </c>
      <c r="I395" s="25">
        <v>2754.6916571462862</v>
      </c>
      <c r="J395" s="25">
        <v>483.15446299581936</v>
      </c>
      <c r="K395" s="25">
        <v>152.13190569044156</v>
      </c>
      <c r="L395" s="25">
        <v>0</v>
      </c>
      <c r="M395" s="25">
        <v>0.4787838437658406</v>
      </c>
      <c r="N395" s="25">
        <v>0</v>
      </c>
      <c r="O395" s="25">
        <v>2068.0315199999986</v>
      </c>
      <c r="P395" s="25">
        <v>0</v>
      </c>
      <c r="Q395" s="25">
        <v>0</v>
      </c>
      <c r="R395" s="25">
        <v>50.894984616260786</v>
      </c>
      <c r="S395" s="25">
        <v>0</v>
      </c>
    </row>
    <row r="396" spans="1:19" x14ac:dyDescent="0.25">
      <c r="A396" s="12">
        <v>2013</v>
      </c>
      <c r="B396" s="11" t="s">
        <v>33</v>
      </c>
      <c r="C396" s="11">
        <v>3957.5729999999999</v>
      </c>
      <c r="D396" s="25">
        <v>31212.238187089086</v>
      </c>
      <c r="E396" s="25">
        <v>27075.614849893504</v>
      </c>
      <c r="F396" s="25">
        <v>0</v>
      </c>
      <c r="G396" s="26">
        <v>0</v>
      </c>
      <c r="H396" s="25">
        <v>0</v>
      </c>
      <c r="I396" s="25">
        <v>4136.6233371955814</v>
      </c>
      <c r="J396" s="25">
        <v>3099.4650153549746</v>
      </c>
      <c r="K396" s="25">
        <v>2.9525003698893504</v>
      </c>
      <c r="L396" s="25">
        <v>0</v>
      </c>
      <c r="M396" s="25">
        <v>0</v>
      </c>
      <c r="N396" s="25">
        <v>0</v>
      </c>
      <c r="O396" s="25">
        <v>0</v>
      </c>
      <c r="P396" s="25">
        <v>0</v>
      </c>
      <c r="Q396" s="25">
        <v>94.88600000000001</v>
      </c>
      <c r="R396" s="25">
        <v>882.21531119999986</v>
      </c>
      <c r="S396" s="25">
        <v>57.104510270717377</v>
      </c>
    </row>
    <row r="397" spans="1:19" x14ac:dyDescent="0.25">
      <c r="A397" s="12">
        <v>2013</v>
      </c>
      <c r="B397" s="11" t="s">
        <v>34</v>
      </c>
      <c r="C397" s="11">
        <v>2191.3069999999998</v>
      </c>
      <c r="D397" s="25">
        <v>129.21400934999997</v>
      </c>
      <c r="E397" s="25">
        <v>126.05081714999999</v>
      </c>
      <c r="F397" s="25">
        <v>0</v>
      </c>
      <c r="G397" s="26">
        <v>3.3069000000000001E-2</v>
      </c>
      <c r="H397" s="25">
        <v>0</v>
      </c>
      <c r="I397" s="25">
        <v>3.1301231999999999</v>
      </c>
      <c r="J397" s="25">
        <v>0</v>
      </c>
      <c r="K397" s="15">
        <v>0</v>
      </c>
      <c r="L397" s="15">
        <v>0</v>
      </c>
      <c r="M397" s="15">
        <v>0</v>
      </c>
      <c r="N397" s="15">
        <v>0</v>
      </c>
      <c r="O397" s="25">
        <v>0</v>
      </c>
      <c r="P397" s="25">
        <v>0</v>
      </c>
      <c r="Q397" s="25">
        <v>0</v>
      </c>
      <c r="R397" s="25">
        <v>3.1301231999999999</v>
      </c>
      <c r="S397" s="25">
        <v>0</v>
      </c>
    </row>
    <row r="398" spans="1:19" x14ac:dyDescent="0.25">
      <c r="A398" s="12">
        <v>2012</v>
      </c>
      <c r="B398" s="10" t="s">
        <v>2</v>
      </c>
      <c r="C398" s="10">
        <v>117645.84953000001</v>
      </c>
      <c r="D398" s="17">
        <v>557939.06062063656</v>
      </c>
      <c r="E398" s="17">
        <v>415342.1714565751</v>
      </c>
      <c r="F398" s="17">
        <v>5050.0463738156814</v>
      </c>
      <c r="G398" s="18">
        <v>1.6151162504499996</v>
      </c>
      <c r="H398" s="17">
        <v>16038.4</v>
      </c>
      <c r="I398" s="17">
        <v>121506.82367399514</v>
      </c>
      <c r="J398" s="17">
        <v>25065.507408177116</v>
      </c>
      <c r="K398" s="17">
        <v>1626.3155125010708</v>
      </c>
      <c r="L398" s="17">
        <v>8014.0763760108275</v>
      </c>
      <c r="M398" s="17">
        <v>588.04205215590662</v>
      </c>
      <c r="N398" s="17">
        <v>8422.0689769398996</v>
      </c>
      <c r="O398" s="17">
        <v>51364.879561699861</v>
      </c>
      <c r="P398" s="17">
        <v>1057.9022692180577</v>
      </c>
      <c r="Q398" s="17">
        <v>5501.2393384170764</v>
      </c>
      <c r="R398" s="17">
        <v>11182.475483052618</v>
      </c>
      <c r="S398" s="17">
        <v>8319.7513888227222</v>
      </c>
    </row>
    <row r="399" spans="1:19" x14ac:dyDescent="0.25">
      <c r="A399" s="12">
        <v>2012</v>
      </c>
      <c r="B399" s="10" t="s">
        <v>3</v>
      </c>
      <c r="C399" s="10">
        <v>6764.1620000000003</v>
      </c>
      <c r="D399" s="17">
        <v>69994.759875969059</v>
      </c>
      <c r="E399" s="17">
        <v>56491.352231605422</v>
      </c>
      <c r="F399" s="17">
        <v>0</v>
      </c>
      <c r="G399" s="18">
        <v>0</v>
      </c>
      <c r="H399" s="17">
        <v>0</v>
      </c>
      <c r="I399" s="17">
        <v>13503.407644363633</v>
      </c>
      <c r="J399" s="17">
        <v>41.076747087160427</v>
      </c>
      <c r="K399" s="17">
        <v>136.12061984332689</v>
      </c>
      <c r="L399" s="17">
        <v>205.54863151105815</v>
      </c>
      <c r="M399" s="17">
        <v>1.622197222678281</v>
      </c>
      <c r="N399" s="17">
        <v>412.10730513890297</v>
      </c>
      <c r="O399" s="17">
        <v>3646.846455113398</v>
      </c>
      <c r="P399" s="17">
        <v>0</v>
      </c>
      <c r="Q399" s="17">
        <v>1543.3561734413261</v>
      </c>
      <c r="R399" s="17">
        <v>7090.6118438542944</v>
      </c>
      <c r="S399" s="17">
        <v>61.552364151489542</v>
      </c>
    </row>
    <row r="400" spans="1:19" x14ac:dyDescent="0.25">
      <c r="A400" s="12">
        <v>2012</v>
      </c>
      <c r="B400" s="11" t="s">
        <v>4</v>
      </c>
      <c r="C400" s="11">
        <v>1060.7090000000001</v>
      </c>
      <c r="D400" s="20">
        <v>4166.1916977182173</v>
      </c>
      <c r="E400" s="20">
        <v>2474.4068525797547</v>
      </c>
      <c r="F400" s="20">
        <v>0</v>
      </c>
      <c r="G400" s="21">
        <v>0</v>
      </c>
      <c r="H400" s="20">
        <v>0</v>
      </c>
      <c r="I400" s="20">
        <v>1691.7848451384627</v>
      </c>
      <c r="J400" s="20">
        <v>0</v>
      </c>
      <c r="K400" s="20">
        <v>0</v>
      </c>
      <c r="L400" s="20">
        <v>0</v>
      </c>
      <c r="M400" s="20">
        <v>0</v>
      </c>
      <c r="N400" s="20">
        <v>0</v>
      </c>
      <c r="O400" s="20">
        <v>0</v>
      </c>
      <c r="P400" s="20">
        <v>0</v>
      </c>
      <c r="Q400" s="20">
        <v>16.222061138461537</v>
      </c>
      <c r="R400" s="20">
        <v>1675.5627840000011</v>
      </c>
      <c r="S400" s="20">
        <v>0</v>
      </c>
    </row>
    <row r="401" spans="1:19" x14ac:dyDescent="0.25">
      <c r="A401" s="12">
        <v>2012</v>
      </c>
      <c r="B401" s="11" t="s">
        <v>5</v>
      </c>
      <c r="C401" s="11">
        <v>362.017</v>
      </c>
      <c r="D401" s="20">
        <v>371.77612646207308</v>
      </c>
      <c r="E401" s="20">
        <v>0</v>
      </c>
      <c r="F401" s="20">
        <v>0</v>
      </c>
      <c r="G401" s="21">
        <v>0</v>
      </c>
      <c r="H401" s="20">
        <v>0</v>
      </c>
      <c r="I401" s="20">
        <v>371.77612646207308</v>
      </c>
      <c r="J401" s="20">
        <v>1.1718102137430568</v>
      </c>
      <c r="K401" s="20">
        <v>0</v>
      </c>
      <c r="L401" s="20">
        <v>0</v>
      </c>
      <c r="M401" s="20">
        <v>0</v>
      </c>
      <c r="N401" s="20">
        <v>0</v>
      </c>
      <c r="O401" s="20">
        <v>0</v>
      </c>
      <c r="P401" s="20">
        <v>0</v>
      </c>
      <c r="Q401" s="20">
        <v>0</v>
      </c>
      <c r="R401" s="20">
        <v>370.60431624833001</v>
      </c>
      <c r="S401" s="20">
        <v>0</v>
      </c>
    </row>
    <row r="402" spans="1:19" x14ac:dyDescent="0.25">
      <c r="A402" s="12">
        <v>2012</v>
      </c>
      <c r="B402" s="11" t="s">
        <v>6</v>
      </c>
      <c r="C402" s="11">
        <v>1555.126</v>
      </c>
      <c r="D402" s="20">
        <v>9644.1471590306628</v>
      </c>
      <c r="E402" s="20">
        <v>1259.969414927406</v>
      </c>
      <c r="F402" s="20">
        <v>0</v>
      </c>
      <c r="G402" s="21">
        <v>0</v>
      </c>
      <c r="H402" s="20">
        <v>0</v>
      </c>
      <c r="I402" s="20">
        <v>8384.1777441032573</v>
      </c>
      <c r="J402" s="20">
        <v>1.8109794212392698</v>
      </c>
      <c r="K402" s="20">
        <v>43.855263000000008</v>
      </c>
      <c r="L402" s="20">
        <v>0</v>
      </c>
      <c r="M402" s="20">
        <v>0</v>
      </c>
      <c r="N402" s="20">
        <v>0</v>
      </c>
      <c r="O402" s="20">
        <v>3646.846455113398</v>
      </c>
      <c r="P402" s="20">
        <v>0</v>
      </c>
      <c r="Q402" s="20">
        <v>1115.1953071956068</v>
      </c>
      <c r="R402" s="20">
        <v>3200.7191206059638</v>
      </c>
      <c r="S402" s="20">
        <v>11.185311767050866</v>
      </c>
    </row>
    <row r="403" spans="1:19" x14ac:dyDescent="0.25">
      <c r="A403" s="12">
        <v>2012</v>
      </c>
      <c r="B403" s="11" t="s">
        <v>7</v>
      </c>
      <c r="C403" s="11">
        <v>329.32</v>
      </c>
      <c r="D403" s="20">
        <v>128.09862411991901</v>
      </c>
      <c r="E403" s="20">
        <v>20.399999999999999</v>
      </c>
      <c r="F403" s="20">
        <v>0</v>
      </c>
      <c r="G403" s="21">
        <v>0</v>
      </c>
      <c r="H403" s="20">
        <v>0</v>
      </c>
      <c r="I403" s="20">
        <v>107.698624119919</v>
      </c>
      <c r="J403" s="20">
        <v>0</v>
      </c>
      <c r="K403" s="20">
        <v>24.097204119919017</v>
      </c>
      <c r="L403" s="20">
        <v>0</v>
      </c>
      <c r="M403" s="20">
        <v>0</v>
      </c>
      <c r="N403" s="20">
        <v>0</v>
      </c>
      <c r="O403" s="20">
        <v>0</v>
      </c>
      <c r="P403" s="20">
        <v>0</v>
      </c>
      <c r="Q403" s="20">
        <v>0</v>
      </c>
      <c r="R403" s="20">
        <v>83.60141999999999</v>
      </c>
      <c r="S403" s="20">
        <v>0</v>
      </c>
    </row>
    <row r="404" spans="1:19" x14ac:dyDescent="0.25">
      <c r="A404" s="12">
        <v>2012</v>
      </c>
      <c r="B404" s="11" t="s">
        <v>8</v>
      </c>
      <c r="C404" s="11">
        <v>2409.1080000000002</v>
      </c>
      <c r="D404" s="20">
        <v>41222.966521326212</v>
      </c>
      <c r="E404" s="20">
        <v>39600.655430986189</v>
      </c>
      <c r="F404" s="20">
        <v>0</v>
      </c>
      <c r="G404" s="21">
        <v>0</v>
      </c>
      <c r="H404" s="20">
        <v>0</v>
      </c>
      <c r="I404" s="20">
        <v>1622.3110903400227</v>
      </c>
      <c r="J404" s="20">
        <v>21.049445252279092</v>
      </c>
      <c r="K404" s="20">
        <v>68.168152723407886</v>
      </c>
      <c r="L404" s="20">
        <v>205.54863151105815</v>
      </c>
      <c r="M404" s="20">
        <v>1.622197222678281</v>
      </c>
      <c r="N404" s="20">
        <v>412.10730513890297</v>
      </c>
      <c r="O404" s="20">
        <v>0</v>
      </c>
      <c r="P404" s="20">
        <v>0</v>
      </c>
      <c r="Q404" s="20">
        <v>411.93880510725751</v>
      </c>
      <c r="R404" s="20">
        <v>451.509501</v>
      </c>
      <c r="S404" s="20">
        <v>50.367052384438672</v>
      </c>
    </row>
    <row r="405" spans="1:19" x14ac:dyDescent="0.25">
      <c r="A405" s="12">
        <v>2012</v>
      </c>
      <c r="B405" s="11" t="s">
        <v>9</v>
      </c>
      <c r="C405" s="11">
        <v>448.28399999999999</v>
      </c>
      <c r="D405" s="20">
        <v>1703.7968499999997</v>
      </c>
      <c r="E405" s="20">
        <v>395.6</v>
      </c>
      <c r="F405" s="20">
        <v>0</v>
      </c>
      <c r="G405" s="21">
        <v>0</v>
      </c>
      <c r="H405" s="20">
        <v>0</v>
      </c>
      <c r="I405" s="20">
        <v>1308.1968499999998</v>
      </c>
      <c r="J405" s="20">
        <v>0</v>
      </c>
      <c r="K405" s="20">
        <v>0</v>
      </c>
      <c r="L405" s="20">
        <v>0</v>
      </c>
      <c r="M405" s="20">
        <v>0</v>
      </c>
      <c r="N405" s="20">
        <v>0</v>
      </c>
      <c r="O405" s="20">
        <v>0</v>
      </c>
      <c r="P405" s="20">
        <v>0</v>
      </c>
      <c r="Q405" s="20">
        <v>0</v>
      </c>
      <c r="R405" s="20">
        <v>1308.1968499999998</v>
      </c>
      <c r="S405" s="20">
        <v>0</v>
      </c>
    </row>
    <row r="406" spans="1:19" x14ac:dyDescent="0.25">
      <c r="A406" s="12">
        <v>2012</v>
      </c>
      <c r="B406" s="11" t="s">
        <v>10</v>
      </c>
      <c r="C406" s="11">
        <v>599.59799999999996</v>
      </c>
      <c r="D406" s="20">
        <v>12757.782897311969</v>
      </c>
      <c r="E406" s="20">
        <v>12740.32053311207</v>
      </c>
      <c r="F406" s="20">
        <v>0</v>
      </c>
      <c r="G406" s="21">
        <v>0</v>
      </c>
      <c r="H406" s="20">
        <v>0</v>
      </c>
      <c r="I406" s="20">
        <v>17.46236419989901</v>
      </c>
      <c r="J406" s="20">
        <v>17.04451219989901</v>
      </c>
      <c r="K406" s="20">
        <v>0</v>
      </c>
      <c r="L406" s="20">
        <v>0</v>
      </c>
      <c r="M406" s="20">
        <v>0</v>
      </c>
      <c r="N406" s="20">
        <v>0</v>
      </c>
      <c r="O406" s="20">
        <v>0</v>
      </c>
      <c r="P406" s="20">
        <v>0</v>
      </c>
      <c r="Q406" s="20">
        <v>0</v>
      </c>
      <c r="R406" s="20">
        <v>0.41785200000000006</v>
      </c>
      <c r="S406" s="20">
        <v>0</v>
      </c>
    </row>
    <row r="407" spans="1:19" x14ac:dyDescent="0.25">
      <c r="A407" s="12">
        <v>2012</v>
      </c>
      <c r="B407" s="10" t="s">
        <v>11</v>
      </c>
      <c r="C407" s="10">
        <v>21395.101000000002</v>
      </c>
      <c r="D407" s="17">
        <v>76593.180604402311</v>
      </c>
      <c r="E407" s="17">
        <v>54256.528983589589</v>
      </c>
      <c r="F407" s="17">
        <v>3448.424706760261</v>
      </c>
      <c r="G407" s="18">
        <v>1.6143679504499997</v>
      </c>
      <c r="H407" s="17">
        <v>0</v>
      </c>
      <c r="I407" s="17">
        <v>18886.612546102009</v>
      </c>
      <c r="J407" s="17">
        <v>2180.7932536733915</v>
      </c>
      <c r="K407" s="17">
        <v>38.843079708119554</v>
      </c>
      <c r="L407" s="17">
        <v>2316.9304971316828</v>
      </c>
      <c r="M407" s="17">
        <v>232.01551172529139</v>
      </c>
      <c r="N407" s="17">
        <v>364.27438342171888</v>
      </c>
      <c r="O407" s="17">
        <v>9198.5544571988376</v>
      </c>
      <c r="P407" s="17">
        <v>0</v>
      </c>
      <c r="Q407" s="17">
        <v>2762.9601699298532</v>
      </c>
      <c r="R407" s="17">
        <v>920.62245852776084</v>
      </c>
      <c r="S407" s="17">
        <v>871.61873478535256</v>
      </c>
    </row>
    <row r="408" spans="1:19" x14ac:dyDescent="0.25">
      <c r="A408" s="12">
        <v>2012</v>
      </c>
      <c r="B408" s="11" t="s">
        <v>12</v>
      </c>
      <c r="C408" s="11">
        <v>2257.5430000000001</v>
      </c>
      <c r="D408" s="20">
        <v>3621.3460122755982</v>
      </c>
      <c r="E408" s="20">
        <v>2669.2907999999998</v>
      </c>
      <c r="F408" s="20">
        <v>0</v>
      </c>
      <c r="G408" s="21">
        <v>0</v>
      </c>
      <c r="H408" s="20">
        <v>0</v>
      </c>
      <c r="I408" s="20">
        <v>952.05521227559848</v>
      </c>
      <c r="J408" s="20">
        <v>33.045758215562536</v>
      </c>
      <c r="K408" s="20">
        <v>0</v>
      </c>
      <c r="L408" s="20">
        <v>0</v>
      </c>
      <c r="M408" s="20">
        <v>86.008216720451401</v>
      </c>
      <c r="N408" s="20">
        <v>303.79216942171888</v>
      </c>
      <c r="O408" s="20">
        <v>0</v>
      </c>
      <c r="P408" s="20">
        <v>0</v>
      </c>
      <c r="Q408" s="20">
        <v>506.62656000000004</v>
      </c>
      <c r="R408" s="20">
        <v>5.8586879999999999</v>
      </c>
      <c r="S408" s="20">
        <v>16.723819917865548</v>
      </c>
    </row>
    <row r="409" spans="1:19" x14ac:dyDescent="0.25">
      <c r="A409" s="12">
        <v>2012</v>
      </c>
      <c r="B409" s="11" t="s">
        <v>13</v>
      </c>
      <c r="C409" s="11">
        <v>1194.2329999999999</v>
      </c>
      <c r="D409" s="20">
        <v>722.99620976289793</v>
      </c>
      <c r="E409" s="20">
        <v>572.12783999999965</v>
      </c>
      <c r="F409" s="20">
        <v>71.263983006520007</v>
      </c>
      <c r="G409" s="21">
        <v>0</v>
      </c>
      <c r="H409" s="20">
        <v>0</v>
      </c>
      <c r="I409" s="20">
        <v>79.604386756378318</v>
      </c>
      <c r="J409" s="20">
        <v>26.84055475637831</v>
      </c>
      <c r="K409" s="20">
        <v>0</v>
      </c>
      <c r="L409" s="20">
        <v>0</v>
      </c>
      <c r="M409" s="20">
        <v>0</v>
      </c>
      <c r="N409" s="20">
        <v>0</v>
      </c>
      <c r="O409" s="20">
        <v>0</v>
      </c>
      <c r="P409" s="20">
        <v>0</v>
      </c>
      <c r="Q409" s="20">
        <v>0</v>
      </c>
      <c r="R409" s="20">
        <v>52.763832000000008</v>
      </c>
      <c r="S409" s="20">
        <v>0</v>
      </c>
    </row>
    <row r="410" spans="1:19" x14ac:dyDescent="0.25">
      <c r="A410" s="12">
        <v>2012</v>
      </c>
      <c r="B410" s="11" t="s">
        <v>14</v>
      </c>
      <c r="C410" s="11">
        <v>3357.0709999999999</v>
      </c>
      <c r="D410" s="20">
        <v>4433.0734034783236</v>
      </c>
      <c r="E410" s="20">
        <v>2.0392700992500004</v>
      </c>
      <c r="F410" s="20">
        <v>1974.6208246732513</v>
      </c>
      <c r="G410" s="21">
        <v>1.6143679504499997</v>
      </c>
      <c r="H410" s="20">
        <v>0</v>
      </c>
      <c r="I410" s="20">
        <v>2454.7989407553719</v>
      </c>
      <c r="J410" s="20">
        <v>26.088756485970421</v>
      </c>
      <c r="K410" s="20">
        <v>0</v>
      </c>
      <c r="L410" s="20">
        <v>0</v>
      </c>
      <c r="M410" s="20">
        <v>0</v>
      </c>
      <c r="N410" s="20">
        <v>60.482213999999999</v>
      </c>
      <c r="O410" s="20">
        <v>2122.6336925260243</v>
      </c>
      <c r="P410" s="20">
        <v>0</v>
      </c>
      <c r="Q410" s="20">
        <v>110.99952</v>
      </c>
      <c r="R410" s="20">
        <v>134.59475774337727</v>
      </c>
      <c r="S410" s="20">
        <v>0</v>
      </c>
    </row>
    <row r="411" spans="1:19" x14ac:dyDescent="0.25">
      <c r="A411" s="12">
        <v>2012</v>
      </c>
      <c r="B411" s="11" t="s">
        <v>15</v>
      </c>
      <c r="C411" s="11">
        <v>1635.5830000000001</v>
      </c>
      <c r="D411" s="20">
        <v>2938.884470989587</v>
      </c>
      <c r="E411" s="20">
        <v>0</v>
      </c>
      <c r="F411" s="20">
        <v>980.38087654603999</v>
      </c>
      <c r="G411" s="21">
        <v>0</v>
      </c>
      <c r="H411" s="20">
        <v>0</v>
      </c>
      <c r="I411" s="20">
        <v>1958.5035944435469</v>
      </c>
      <c r="J411" s="20">
        <v>186.89797155134471</v>
      </c>
      <c r="K411" s="20">
        <v>0</v>
      </c>
      <c r="L411" s="20">
        <v>0</v>
      </c>
      <c r="M411" s="20">
        <v>0</v>
      </c>
      <c r="N411" s="20">
        <v>0</v>
      </c>
      <c r="O411" s="20">
        <v>1594.50126485633</v>
      </c>
      <c r="P411" s="20">
        <v>0</v>
      </c>
      <c r="Q411" s="20">
        <v>0</v>
      </c>
      <c r="R411" s="20">
        <v>177.10435803587237</v>
      </c>
      <c r="S411" s="20">
        <v>0</v>
      </c>
    </row>
    <row r="412" spans="1:19" x14ac:dyDescent="0.25">
      <c r="A412" s="12">
        <v>2012</v>
      </c>
      <c r="B412" s="11" t="s">
        <v>16</v>
      </c>
      <c r="C412" s="11">
        <v>1430.885</v>
      </c>
      <c r="D412" s="20">
        <v>1009.8727344577035</v>
      </c>
      <c r="E412" s="20">
        <v>9.6360132744939193</v>
      </c>
      <c r="F412" s="20">
        <v>167.01427861878997</v>
      </c>
      <c r="G412" s="21">
        <v>0</v>
      </c>
      <c r="H412" s="20">
        <v>0</v>
      </c>
      <c r="I412" s="20">
        <v>833.22244256441957</v>
      </c>
      <c r="J412" s="20">
        <v>185.42141456441956</v>
      </c>
      <c r="K412" s="20">
        <v>0</v>
      </c>
      <c r="L412" s="20">
        <v>0</v>
      </c>
      <c r="M412" s="20">
        <v>0</v>
      </c>
      <c r="N412" s="20">
        <v>0</v>
      </c>
      <c r="O412" s="20">
        <v>0</v>
      </c>
      <c r="P412" s="20">
        <v>0</v>
      </c>
      <c r="Q412" s="20">
        <v>644.38060601715506</v>
      </c>
      <c r="R412" s="20">
        <v>3.4204219828448776</v>
      </c>
      <c r="S412" s="20">
        <v>0</v>
      </c>
    </row>
    <row r="413" spans="1:19" x14ac:dyDescent="0.25">
      <c r="A413" s="12">
        <v>2012</v>
      </c>
      <c r="B413" s="11" t="s">
        <v>17</v>
      </c>
      <c r="C413" s="11">
        <v>4028.3829999999998</v>
      </c>
      <c r="D413" s="20">
        <v>8395.1437537815364</v>
      </c>
      <c r="E413" s="20">
        <v>4045.4909513904449</v>
      </c>
      <c r="F413" s="20">
        <v>68.378783507579996</v>
      </c>
      <c r="G413" s="21">
        <v>0</v>
      </c>
      <c r="H413" s="20">
        <v>0</v>
      </c>
      <c r="I413" s="20">
        <v>4281.2740188835114</v>
      </c>
      <c r="J413" s="20">
        <v>785.49864954353598</v>
      </c>
      <c r="K413" s="20">
        <v>0</v>
      </c>
      <c r="L413" s="20">
        <v>0</v>
      </c>
      <c r="M413" s="20">
        <v>0</v>
      </c>
      <c r="N413" s="20">
        <v>0</v>
      </c>
      <c r="O413" s="20">
        <v>2869.935926339976</v>
      </c>
      <c r="P413" s="20">
        <v>0</v>
      </c>
      <c r="Q413" s="20">
        <v>251.13455557215246</v>
      </c>
      <c r="R413" s="20">
        <v>374.7048874278475</v>
      </c>
      <c r="S413" s="20">
        <v>0</v>
      </c>
    </row>
    <row r="414" spans="1:19" x14ac:dyDescent="0.25">
      <c r="A414" s="12">
        <v>2012</v>
      </c>
      <c r="B414" s="11" t="s">
        <v>18</v>
      </c>
      <c r="C414" s="11">
        <v>1096.22</v>
      </c>
      <c r="D414" s="20">
        <v>19324.951168908679</v>
      </c>
      <c r="E414" s="20">
        <v>18594.432931788469</v>
      </c>
      <c r="F414" s="20">
        <v>0</v>
      </c>
      <c r="G414" s="21">
        <v>0</v>
      </c>
      <c r="H414" s="20">
        <v>0</v>
      </c>
      <c r="I414" s="20">
        <v>730.51823712020848</v>
      </c>
      <c r="J414" s="20">
        <v>703.59712249893448</v>
      </c>
      <c r="K414" s="20">
        <v>0</v>
      </c>
      <c r="L414" s="20">
        <v>0</v>
      </c>
      <c r="M414" s="20">
        <v>0.16598600000000002</v>
      </c>
      <c r="N414" s="20">
        <v>0</v>
      </c>
      <c r="O414" s="20">
        <v>23.159148621273921</v>
      </c>
      <c r="P414" s="20">
        <v>0</v>
      </c>
      <c r="Q414" s="20">
        <v>0</v>
      </c>
      <c r="R414" s="20">
        <v>3.59598</v>
      </c>
      <c r="S414" s="20">
        <v>0</v>
      </c>
    </row>
    <row r="415" spans="1:19" x14ac:dyDescent="0.25">
      <c r="A415" s="12">
        <v>2012</v>
      </c>
      <c r="B415" s="11" t="s">
        <v>19</v>
      </c>
      <c r="C415" s="11">
        <v>890.46</v>
      </c>
      <c r="D415" s="20">
        <v>10041.593358182718</v>
      </c>
      <c r="E415" s="20">
        <v>9831.2966399999968</v>
      </c>
      <c r="F415" s="20">
        <v>23.992843232080006</v>
      </c>
      <c r="G415" s="21">
        <v>0</v>
      </c>
      <c r="H415" s="20">
        <v>0</v>
      </c>
      <c r="I415" s="20">
        <v>186.3038749506415</v>
      </c>
      <c r="J415" s="20">
        <v>164.61338700430974</v>
      </c>
      <c r="K415" s="20">
        <v>0</v>
      </c>
      <c r="L415" s="20">
        <v>0</v>
      </c>
      <c r="M415" s="20">
        <v>0</v>
      </c>
      <c r="N415" s="20">
        <v>0</v>
      </c>
      <c r="O415" s="20">
        <v>12.150672746331759</v>
      </c>
      <c r="P415" s="20">
        <v>0</v>
      </c>
      <c r="Q415" s="20">
        <v>0</v>
      </c>
      <c r="R415" s="20">
        <v>9.5398152000000014</v>
      </c>
      <c r="S415" s="20">
        <v>0</v>
      </c>
    </row>
    <row r="416" spans="1:19" x14ac:dyDescent="0.25">
      <c r="A416" s="12">
        <v>2012</v>
      </c>
      <c r="B416" s="11" t="s">
        <v>20</v>
      </c>
      <c r="C416" s="11">
        <v>5504.723</v>
      </c>
      <c r="D416" s="20">
        <v>26105.319492565264</v>
      </c>
      <c r="E416" s="20">
        <v>18532.214537036933</v>
      </c>
      <c r="F416" s="20">
        <v>162.77311717599997</v>
      </c>
      <c r="G416" s="21">
        <v>0</v>
      </c>
      <c r="H416" s="20">
        <v>0</v>
      </c>
      <c r="I416" s="20">
        <v>7410.3318383523319</v>
      </c>
      <c r="J416" s="20">
        <v>68.789639052935911</v>
      </c>
      <c r="K416" s="20">
        <v>38.843079708119554</v>
      </c>
      <c r="L416" s="20">
        <v>2316.9304971316828</v>
      </c>
      <c r="M416" s="20">
        <v>145.84130900483999</v>
      </c>
      <c r="N416" s="20">
        <v>0</v>
      </c>
      <c r="O416" s="20">
        <v>2576.1737521089021</v>
      </c>
      <c r="P416" s="20">
        <v>0</v>
      </c>
      <c r="Q416" s="20">
        <v>1249.8189283405454</v>
      </c>
      <c r="R416" s="20">
        <v>159.03971813781891</v>
      </c>
      <c r="S416" s="20">
        <v>854.89491486748705</v>
      </c>
    </row>
    <row r="417" spans="1:19" x14ac:dyDescent="0.25">
      <c r="A417" s="12">
        <v>2012</v>
      </c>
      <c r="B417" s="10" t="s">
        <v>21</v>
      </c>
      <c r="C417" s="10">
        <v>61594.523000000001</v>
      </c>
      <c r="D417" s="17">
        <v>209835.45886333421</v>
      </c>
      <c r="E417" s="17">
        <v>129331.203678533</v>
      </c>
      <c r="F417" s="17">
        <v>68.730984930550008</v>
      </c>
      <c r="G417" s="18">
        <v>7.4829999999999992E-4</v>
      </c>
      <c r="H417" s="17">
        <v>16038.4</v>
      </c>
      <c r="I417" s="17">
        <v>64397.12345157066</v>
      </c>
      <c r="J417" s="17">
        <v>17035.262271700223</v>
      </c>
      <c r="K417" s="17">
        <v>470.83779420769599</v>
      </c>
      <c r="L417" s="17">
        <v>3668.481140090536</v>
      </c>
      <c r="M417" s="17">
        <v>188.5258860374191</v>
      </c>
      <c r="N417" s="17">
        <v>0</v>
      </c>
      <c r="O417" s="17">
        <v>32788.419632739751</v>
      </c>
      <c r="P417" s="17">
        <v>1057.9022692180577</v>
      </c>
      <c r="Q417" s="17">
        <v>664.09035823785098</v>
      </c>
      <c r="R417" s="17">
        <v>2030.4538873777074</v>
      </c>
      <c r="S417" s="17">
        <v>6493.1502119614106</v>
      </c>
    </row>
    <row r="418" spans="1:19" x14ac:dyDescent="0.25">
      <c r="A418" s="12">
        <v>2012</v>
      </c>
      <c r="B418" s="11" t="s">
        <v>22</v>
      </c>
      <c r="C418" s="11">
        <v>9475.4709999999995</v>
      </c>
      <c r="D418" s="20">
        <v>71654.673788471729</v>
      </c>
      <c r="E418" s="20">
        <v>64716.316868078895</v>
      </c>
      <c r="F418" s="20">
        <v>0</v>
      </c>
      <c r="G418" s="21">
        <v>0</v>
      </c>
      <c r="H418" s="20">
        <v>0</v>
      </c>
      <c r="I418" s="20">
        <v>6938.3569203928391</v>
      </c>
      <c r="J418" s="20">
        <v>2903.4866832130228</v>
      </c>
      <c r="K418" s="20">
        <v>56.236486942243602</v>
      </c>
      <c r="L418" s="20">
        <v>674.08253841923272</v>
      </c>
      <c r="M418" s="20">
        <v>90.936920015328297</v>
      </c>
      <c r="N418" s="20">
        <v>0</v>
      </c>
      <c r="O418" s="20">
        <v>1503.2356558761464</v>
      </c>
      <c r="P418" s="20">
        <v>77.093412172740841</v>
      </c>
      <c r="Q418" s="20">
        <v>160.96503563296181</v>
      </c>
      <c r="R418" s="20">
        <v>57.02679078793048</v>
      </c>
      <c r="S418" s="20">
        <v>1415.293397333231</v>
      </c>
    </row>
    <row r="419" spans="1:19" x14ac:dyDescent="0.25">
      <c r="A419" s="12">
        <v>2012</v>
      </c>
      <c r="B419" s="11" t="s">
        <v>23</v>
      </c>
      <c r="C419" s="11">
        <v>2071.4259999999999</v>
      </c>
      <c r="D419" s="20">
        <v>7454.4863699157013</v>
      </c>
      <c r="E419" s="20">
        <v>2058.4536778706438</v>
      </c>
      <c r="F419" s="20">
        <v>0</v>
      </c>
      <c r="G419" s="21">
        <v>0</v>
      </c>
      <c r="H419" s="20">
        <v>0</v>
      </c>
      <c r="I419" s="20">
        <v>5396.032692045057</v>
      </c>
      <c r="J419" s="20">
        <v>86.120812721463466</v>
      </c>
      <c r="K419" s="20">
        <v>104.14904804701591</v>
      </c>
      <c r="L419" s="20">
        <v>1414.1337954642509</v>
      </c>
      <c r="M419" s="20">
        <v>1.7338438502969979</v>
      </c>
      <c r="N419" s="20">
        <v>0</v>
      </c>
      <c r="O419" s="20">
        <v>1537.9733684028411</v>
      </c>
      <c r="P419" s="20">
        <v>740.07292389686677</v>
      </c>
      <c r="Q419" s="20">
        <v>319.62022234349826</v>
      </c>
      <c r="R419" s="20">
        <v>161.89970121569024</v>
      </c>
      <c r="S419" s="20">
        <v>1030.3289761031328</v>
      </c>
    </row>
    <row r="420" spans="1:19" x14ac:dyDescent="0.25">
      <c r="A420" s="12">
        <v>2012</v>
      </c>
      <c r="B420" s="11" t="s">
        <v>24</v>
      </c>
      <c r="C420" s="11">
        <v>12367.313</v>
      </c>
      <c r="D420" s="20">
        <v>52139.198904471348</v>
      </c>
      <c r="E420" s="20">
        <v>6834.7748559797083</v>
      </c>
      <c r="F420" s="20">
        <v>68.730984930550008</v>
      </c>
      <c r="G420" s="21">
        <v>0</v>
      </c>
      <c r="H420" s="20">
        <v>16038.4</v>
      </c>
      <c r="I420" s="20">
        <v>29197.29306356109</v>
      </c>
      <c r="J420" s="20">
        <v>53.773437323343799</v>
      </c>
      <c r="K420" s="20">
        <v>0</v>
      </c>
      <c r="L420" s="20">
        <v>0</v>
      </c>
      <c r="M420" s="20">
        <v>0</v>
      </c>
      <c r="N420" s="20">
        <v>0</v>
      </c>
      <c r="O420" s="20">
        <v>25002.459457805249</v>
      </c>
      <c r="P420" s="20">
        <v>213.3775841175883</v>
      </c>
      <c r="Q420" s="20">
        <v>5.4387041473866091</v>
      </c>
      <c r="R420" s="20">
        <v>1616.2692982535257</v>
      </c>
      <c r="S420" s="20">
        <v>2305.9745819139957</v>
      </c>
    </row>
    <row r="421" spans="1:19" x14ac:dyDescent="0.25">
      <c r="A421" s="12">
        <v>2012</v>
      </c>
      <c r="B421" s="11" t="s">
        <v>25</v>
      </c>
      <c r="C421" s="11">
        <v>37680.313000000002</v>
      </c>
      <c r="D421" s="20">
        <v>78587.099800475407</v>
      </c>
      <c r="E421" s="20">
        <v>55721.658276603754</v>
      </c>
      <c r="F421" s="20">
        <v>0</v>
      </c>
      <c r="G421" s="21">
        <v>7.4829999999999992E-4</v>
      </c>
      <c r="H421" s="20">
        <v>0</v>
      </c>
      <c r="I421" s="20">
        <v>22865.44077557166</v>
      </c>
      <c r="J421" s="20">
        <v>13991.881338442392</v>
      </c>
      <c r="K421" s="20">
        <v>310.4522592184365</v>
      </c>
      <c r="L421" s="20">
        <v>1580.2648062070525</v>
      </c>
      <c r="M421" s="20">
        <v>95.855122171793795</v>
      </c>
      <c r="N421" s="20">
        <v>0</v>
      </c>
      <c r="O421" s="20">
        <v>4744.7511506555093</v>
      </c>
      <c r="P421" s="20">
        <v>27.358349030861749</v>
      </c>
      <c r="Q421" s="20">
        <v>178.06639611400431</v>
      </c>
      <c r="R421" s="20">
        <v>195.25809712056088</v>
      </c>
      <c r="S421" s="20">
        <v>1741.5532566110517</v>
      </c>
    </row>
    <row r="422" spans="1:19" x14ac:dyDescent="0.25">
      <c r="A422" s="12">
        <v>2012</v>
      </c>
      <c r="B422" s="10" t="s">
        <v>26</v>
      </c>
      <c r="C422" s="10">
        <v>18689.752530000002</v>
      </c>
      <c r="D422" s="17">
        <v>127611.52027638329</v>
      </c>
      <c r="E422" s="17">
        <v>110968.92888072578</v>
      </c>
      <c r="F422" s="17">
        <v>1532.8906821248697</v>
      </c>
      <c r="G422" s="18">
        <v>0</v>
      </c>
      <c r="H422" s="17">
        <v>0</v>
      </c>
      <c r="I422" s="17">
        <v>15109.700713532635</v>
      </c>
      <c r="J422" s="17">
        <v>1193.0650599501894</v>
      </c>
      <c r="K422" s="17">
        <v>872.01432817655041</v>
      </c>
      <c r="L422" s="17">
        <v>865.48388667397148</v>
      </c>
      <c r="M422" s="17">
        <v>152.56959580693814</v>
      </c>
      <c r="N422" s="17">
        <v>7645.6872883792794</v>
      </c>
      <c r="O422" s="17">
        <v>2736.881392865494</v>
      </c>
      <c r="P422" s="17">
        <v>0</v>
      </c>
      <c r="Q422" s="17">
        <v>336.16790314650791</v>
      </c>
      <c r="R422" s="17">
        <v>470.93621585470788</v>
      </c>
      <c r="S422" s="17">
        <v>836.89504267899429</v>
      </c>
    </row>
    <row r="423" spans="1:19" x14ac:dyDescent="0.25">
      <c r="A423" s="12">
        <v>2012</v>
      </c>
      <c r="B423" s="11" t="s">
        <v>27</v>
      </c>
      <c r="C423" s="11">
        <v>6653.9655300000004</v>
      </c>
      <c r="D423" s="20">
        <v>92818.907795504143</v>
      </c>
      <c r="E423" s="20">
        <v>87911.671181716025</v>
      </c>
      <c r="F423" s="20">
        <v>22.785376602149999</v>
      </c>
      <c r="G423" s="21">
        <v>0</v>
      </c>
      <c r="H423" s="20">
        <v>0</v>
      </c>
      <c r="I423" s="20">
        <v>4884.451237185971</v>
      </c>
      <c r="J423" s="20">
        <v>1162.1933647751243</v>
      </c>
      <c r="K423" s="20">
        <v>417.42288394382871</v>
      </c>
      <c r="L423" s="20">
        <v>366.20134740376739</v>
      </c>
      <c r="M423" s="20">
        <v>44.583774471243004</v>
      </c>
      <c r="N423" s="20">
        <v>85.750740472701196</v>
      </c>
      <c r="O423" s="20">
        <v>2462.7670072977717</v>
      </c>
      <c r="P423" s="20">
        <v>0</v>
      </c>
      <c r="Q423" s="20">
        <v>88.763358765119492</v>
      </c>
      <c r="R423" s="20">
        <v>29.177216389088489</v>
      </c>
      <c r="S423" s="20">
        <v>227.59154366732574</v>
      </c>
    </row>
    <row r="424" spans="1:19" x14ac:dyDescent="0.25">
      <c r="A424" s="12">
        <v>2012</v>
      </c>
      <c r="B424" s="11" t="s">
        <v>28</v>
      </c>
      <c r="C424" s="11">
        <v>4699.4080000000004</v>
      </c>
      <c r="D424" s="20">
        <v>16963.273867035736</v>
      </c>
      <c r="E424" s="20">
        <v>11123.329055619415</v>
      </c>
      <c r="F424" s="20">
        <v>475.53710913487998</v>
      </c>
      <c r="G424" s="21">
        <v>0</v>
      </c>
      <c r="H424" s="20">
        <v>0</v>
      </c>
      <c r="I424" s="20">
        <v>5364.4077022814417</v>
      </c>
      <c r="J424" s="20">
        <v>13.479190851084718</v>
      </c>
      <c r="K424" s="20">
        <v>412.72781566510162</v>
      </c>
      <c r="L424" s="20">
        <v>282.60703505331401</v>
      </c>
      <c r="M424" s="20">
        <v>6.021893697601068</v>
      </c>
      <c r="N424" s="20">
        <v>4534.0471011780091</v>
      </c>
      <c r="O424" s="20">
        <v>0</v>
      </c>
      <c r="P424" s="20">
        <v>0</v>
      </c>
      <c r="Q424" s="20">
        <v>70.130802350506258</v>
      </c>
      <c r="R424" s="20">
        <v>45.393863485825378</v>
      </c>
      <c r="S424" s="20">
        <v>0</v>
      </c>
    </row>
    <row r="425" spans="1:19" x14ac:dyDescent="0.25">
      <c r="A425" s="12">
        <v>2012</v>
      </c>
      <c r="B425" s="11" t="s">
        <v>29</v>
      </c>
      <c r="C425" s="11">
        <v>7336.3789999999999</v>
      </c>
      <c r="D425" s="20">
        <v>17829.338613843389</v>
      </c>
      <c r="E425" s="20">
        <v>11933.928643390329</v>
      </c>
      <c r="F425" s="20">
        <v>1034.5681963878399</v>
      </c>
      <c r="G425" s="21">
        <v>0</v>
      </c>
      <c r="H425" s="20">
        <v>0</v>
      </c>
      <c r="I425" s="20">
        <v>4860.8417740652212</v>
      </c>
      <c r="J425" s="20">
        <v>17.39250432398028</v>
      </c>
      <c r="K425" s="20">
        <v>41.863628567620189</v>
      </c>
      <c r="L425" s="20">
        <v>216.67550421689003</v>
      </c>
      <c r="M425" s="20">
        <v>101.96392763809406</v>
      </c>
      <c r="N425" s="20">
        <v>3025.8894467285695</v>
      </c>
      <c r="O425" s="20">
        <v>274.11438556772237</v>
      </c>
      <c r="P425" s="20">
        <v>0</v>
      </c>
      <c r="Q425" s="20">
        <v>177.27374203088218</v>
      </c>
      <c r="R425" s="20">
        <v>396.36513597979399</v>
      </c>
      <c r="S425" s="20">
        <v>609.30349901166846</v>
      </c>
    </row>
    <row r="426" spans="1:19" x14ac:dyDescent="0.25">
      <c r="A426" s="12">
        <v>2012</v>
      </c>
      <c r="B426" s="10" t="s">
        <v>30</v>
      </c>
      <c r="C426" s="10">
        <v>9202.3109999999997</v>
      </c>
      <c r="D426" s="17">
        <v>73904.141000547679</v>
      </c>
      <c r="E426" s="17">
        <v>64294.161682121448</v>
      </c>
      <c r="F426" s="17">
        <v>0</v>
      </c>
      <c r="G426" s="18">
        <v>0</v>
      </c>
      <c r="H426" s="17">
        <v>0</v>
      </c>
      <c r="I426" s="17">
        <v>9609.9793184262307</v>
      </c>
      <c r="J426" s="17">
        <v>4615.3100757661541</v>
      </c>
      <c r="K426" s="17">
        <v>108.49969056537765</v>
      </c>
      <c r="L426" s="17">
        <v>957.63222060357816</v>
      </c>
      <c r="M426" s="17">
        <v>13.308861363579714</v>
      </c>
      <c r="N426" s="17">
        <v>0</v>
      </c>
      <c r="O426" s="17">
        <v>2994.1776237823833</v>
      </c>
      <c r="P426" s="17">
        <v>0</v>
      </c>
      <c r="Q426" s="17">
        <v>194.66473366153843</v>
      </c>
      <c r="R426" s="17">
        <v>669.85107743814672</v>
      </c>
      <c r="S426" s="17">
        <v>56.535035245472947</v>
      </c>
    </row>
    <row r="427" spans="1:19" x14ac:dyDescent="0.25">
      <c r="A427" s="12">
        <v>2012</v>
      </c>
      <c r="B427" s="11" t="s">
        <v>31</v>
      </c>
      <c r="C427" s="11">
        <v>1451.1859999999999</v>
      </c>
      <c r="D427" s="20">
        <v>25896.244910466812</v>
      </c>
      <c r="E427" s="20">
        <v>21207.469319579712</v>
      </c>
      <c r="F427" s="20">
        <v>0</v>
      </c>
      <c r="G427" s="21">
        <v>0</v>
      </c>
      <c r="H427" s="20">
        <v>0</v>
      </c>
      <c r="I427" s="20">
        <v>4688.7755908871013</v>
      </c>
      <c r="J427" s="20">
        <v>2410.0878252314837</v>
      </c>
      <c r="K427" s="20">
        <v>23.233256877460441</v>
      </c>
      <c r="L427" s="20">
        <v>957.63222060357816</v>
      </c>
      <c r="M427" s="20">
        <v>13.308861363579714</v>
      </c>
      <c r="N427" s="20">
        <v>0</v>
      </c>
      <c r="O427" s="20">
        <v>1278.3523437823828</v>
      </c>
      <c r="P427" s="20">
        <v>0</v>
      </c>
      <c r="Q427" s="20">
        <v>0</v>
      </c>
      <c r="R427" s="20">
        <v>5.9308362176165463</v>
      </c>
      <c r="S427" s="20">
        <v>0.23024681099999994</v>
      </c>
    </row>
    <row r="428" spans="1:19" x14ac:dyDescent="0.25">
      <c r="A428" s="12">
        <v>2012</v>
      </c>
      <c r="B428" s="11" t="s">
        <v>32</v>
      </c>
      <c r="C428" s="11">
        <v>1944.711</v>
      </c>
      <c r="D428" s="20">
        <v>10802.392978218422</v>
      </c>
      <c r="E428" s="20">
        <v>8746.6165436656465</v>
      </c>
      <c r="F428" s="20">
        <v>0</v>
      </c>
      <c r="G428" s="21">
        <v>0</v>
      </c>
      <c r="H428" s="20">
        <v>0</v>
      </c>
      <c r="I428" s="20">
        <v>2055.7764345527758</v>
      </c>
      <c r="J428" s="20">
        <v>233.45424193248195</v>
      </c>
      <c r="K428" s="20">
        <v>83.402010620293211</v>
      </c>
      <c r="L428" s="20">
        <v>0</v>
      </c>
      <c r="M428" s="20">
        <v>0</v>
      </c>
      <c r="N428" s="20">
        <v>0</v>
      </c>
      <c r="O428" s="20">
        <v>1715.8252800000007</v>
      </c>
      <c r="P428" s="20">
        <v>0</v>
      </c>
      <c r="Q428" s="20">
        <v>0</v>
      </c>
      <c r="R428" s="20">
        <v>23.094902000000001</v>
      </c>
      <c r="S428" s="20">
        <v>0</v>
      </c>
    </row>
    <row r="429" spans="1:19" x14ac:dyDescent="0.25">
      <c r="A429" s="12">
        <v>2012</v>
      </c>
      <c r="B429" s="11" t="s">
        <v>33</v>
      </c>
      <c r="C429" s="11">
        <v>3731.9749999999999</v>
      </c>
      <c r="D429" s="20">
        <v>37075.238926587168</v>
      </c>
      <c r="E429" s="20">
        <v>34211.947168021346</v>
      </c>
      <c r="F429" s="20">
        <v>0</v>
      </c>
      <c r="G429" s="21">
        <v>0</v>
      </c>
      <c r="H429" s="20">
        <v>0</v>
      </c>
      <c r="I429" s="20">
        <v>2863.2917585658247</v>
      </c>
      <c r="J429" s="20">
        <v>1971.7680086021887</v>
      </c>
      <c r="K429" s="20">
        <v>1.8644230676239899</v>
      </c>
      <c r="L429" s="20">
        <v>0</v>
      </c>
      <c r="M429" s="20">
        <v>0</v>
      </c>
      <c r="N429" s="20">
        <v>0</v>
      </c>
      <c r="O429" s="20">
        <v>0</v>
      </c>
      <c r="P429" s="20">
        <v>0</v>
      </c>
      <c r="Q429" s="20">
        <v>194.66473366153843</v>
      </c>
      <c r="R429" s="20">
        <v>638.68980480000016</v>
      </c>
      <c r="S429" s="20">
        <v>56.304788434472947</v>
      </c>
    </row>
    <row r="430" spans="1:19" x14ac:dyDescent="0.25">
      <c r="A430" s="12">
        <v>2012</v>
      </c>
      <c r="B430" s="11" t="s">
        <v>34</v>
      </c>
      <c r="C430" s="11">
        <v>2074.4389999999999</v>
      </c>
      <c r="D430" s="20">
        <v>130.26418527528</v>
      </c>
      <c r="E430" s="20">
        <v>128.12865085474999</v>
      </c>
      <c r="F430" s="20">
        <v>0</v>
      </c>
      <c r="G430" s="21">
        <v>0</v>
      </c>
      <c r="H430" s="20">
        <v>0</v>
      </c>
      <c r="I430" s="20">
        <v>2.13553442053</v>
      </c>
      <c r="J430" s="20">
        <v>0</v>
      </c>
      <c r="K430" s="15">
        <v>0</v>
      </c>
      <c r="L430" s="15">
        <v>0</v>
      </c>
      <c r="M430" s="15">
        <v>0</v>
      </c>
      <c r="N430" s="15">
        <v>0</v>
      </c>
      <c r="O430" s="20">
        <v>0</v>
      </c>
      <c r="P430" s="20">
        <v>0</v>
      </c>
      <c r="Q430" s="20">
        <v>0</v>
      </c>
      <c r="R430" s="20">
        <v>2.13553442053</v>
      </c>
      <c r="S430" s="20">
        <v>0</v>
      </c>
    </row>
    <row r="431" spans="1:19" x14ac:dyDescent="0.25">
      <c r="A431" s="12">
        <v>2011</v>
      </c>
      <c r="B431" s="10" t="s">
        <v>2</v>
      </c>
      <c r="C431" s="10"/>
      <c r="D431" s="27">
        <v>531758.22829119628</v>
      </c>
      <c r="E431" s="13">
        <v>428332.95306994068</v>
      </c>
      <c r="F431" s="13">
        <v>2704.76933501033</v>
      </c>
      <c r="G431" s="14">
        <v>0.80392100221999996</v>
      </c>
      <c r="H431" s="13">
        <v>15659.375999999998</v>
      </c>
      <c r="I431" s="13">
        <v>85060.150461393379</v>
      </c>
      <c r="J431" s="13">
        <v>22240.05634873941</v>
      </c>
      <c r="K431" s="13">
        <v>1531.8100180839801</v>
      </c>
      <c r="L431" s="13">
        <v>7861.2192178356836</v>
      </c>
      <c r="M431" s="13">
        <v>600.73228214806477</v>
      </c>
      <c r="N431" s="13">
        <v>6485.4432120252422</v>
      </c>
      <c r="O431" s="13">
        <v>25095.283497010852</v>
      </c>
      <c r="P431" s="13">
        <v>1201.2939349005358</v>
      </c>
      <c r="Q431" s="13">
        <v>2967.0306041254653</v>
      </c>
      <c r="R431" s="13">
        <v>8846.3928680687932</v>
      </c>
      <c r="S431" s="13">
        <v>7805.5644014553418</v>
      </c>
    </row>
    <row r="432" spans="1:19" x14ac:dyDescent="0.25">
      <c r="A432" s="12">
        <v>2011</v>
      </c>
      <c r="B432" s="10" t="s">
        <v>3</v>
      </c>
      <c r="C432" s="10"/>
      <c r="D432" s="27">
        <v>67839.591658137913</v>
      </c>
      <c r="E432" s="13">
        <v>55045.953327710158</v>
      </c>
      <c r="F432" s="13">
        <v>0</v>
      </c>
      <c r="G432" s="14">
        <v>0</v>
      </c>
      <c r="H432" s="13">
        <v>0</v>
      </c>
      <c r="I432" s="13">
        <v>12793.638330427748</v>
      </c>
      <c r="J432" s="13">
        <v>59.762132565600126</v>
      </c>
      <c r="K432" s="13">
        <v>136.42520998495309</v>
      </c>
      <c r="L432" s="13">
        <v>210.05885151956443</v>
      </c>
      <c r="M432" s="13">
        <v>1.622197222678281</v>
      </c>
      <c r="N432" s="13">
        <v>413.37168239787769</v>
      </c>
      <c r="O432" s="13">
        <v>2423.404392762779</v>
      </c>
      <c r="P432" s="13">
        <v>0</v>
      </c>
      <c r="Q432" s="13">
        <v>1966.1869448802086</v>
      </c>
      <c r="R432" s="13">
        <v>7101.8138412606822</v>
      </c>
      <c r="S432" s="13">
        <v>55.669000833406443</v>
      </c>
    </row>
    <row r="433" spans="1:19" x14ac:dyDescent="0.25">
      <c r="A433" s="12">
        <v>2011</v>
      </c>
      <c r="B433" s="11" t="s">
        <v>4</v>
      </c>
      <c r="C433" s="11"/>
      <c r="D433" s="28">
        <v>3208.2064542352591</v>
      </c>
      <c r="E433" s="15">
        <v>895.40167673474502</v>
      </c>
      <c r="F433" s="15">
        <v>0</v>
      </c>
      <c r="G433" s="16">
        <v>0</v>
      </c>
      <c r="H433" s="15">
        <v>0</v>
      </c>
      <c r="I433" s="15">
        <v>2312.8047775005143</v>
      </c>
      <c r="J433" s="15">
        <v>0</v>
      </c>
      <c r="K433" s="15">
        <v>0</v>
      </c>
      <c r="L433" s="15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16.222061138461537</v>
      </c>
      <c r="R433" s="15">
        <v>2296.5827163620529</v>
      </c>
      <c r="S433" s="15">
        <v>0</v>
      </c>
    </row>
    <row r="434" spans="1:19" x14ac:dyDescent="0.25">
      <c r="A434" s="12">
        <v>2011</v>
      </c>
      <c r="B434" s="11" t="s">
        <v>5</v>
      </c>
      <c r="C434" s="11"/>
      <c r="D434" s="28">
        <v>197.55565648730925</v>
      </c>
      <c r="E434" s="15">
        <v>0</v>
      </c>
      <c r="F434" s="15">
        <v>0</v>
      </c>
      <c r="G434" s="16">
        <v>0</v>
      </c>
      <c r="H434" s="15">
        <v>0</v>
      </c>
      <c r="I434" s="15">
        <v>197.55565648730925</v>
      </c>
      <c r="J434" s="15">
        <v>1.3467424993033346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196.20891398800592</v>
      </c>
      <c r="S434" s="15">
        <v>0</v>
      </c>
    </row>
    <row r="435" spans="1:19" x14ac:dyDescent="0.25">
      <c r="A435" s="12">
        <v>2011</v>
      </c>
      <c r="B435" s="11" t="s">
        <v>6</v>
      </c>
      <c r="C435" s="11"/>
      <c r="D435" s="28">
        <v>9032.0937226952883</v>
      </c>
      <c r="E435" s="15">
        <v>1487.7529011779825</v>
      </c>
      <c r="F435" s="15">
        <v>0</v>
      </c>
      <c r="G435" s="16">
        <v>0</v>
      </c>
      <c r="H435" s="15">
        <v>0</v>
      </c>
      <c r="I435" s="15">
        <v>7544.3408215173067</v>
      </c>
      <c r="J435" s="15">
        <v>2.081329317105153</v>
      </c>
      <c r="K435" s="15">
        <v>42.481000000000002</v>
      </c>
      <c r="L435" s="15">
        <v>0</v>
      </c>
      <c r="M435" s="15">
        <v>0</v>
      </c>
      <c r="N435" s="15">
        <v>0</v>
      </c>
      <c r="O435" s="15">
        <v>2423.404392762779</v>
      </c>
      <c r="P435" s="15">
        <v>0</v>
      </c>
      <c r="Q435" s="15">
        <v>1596.8245905732535</v>
      </c>
      <c r="R435" s="15">
        <v>3048.9234834152016</v>
      </c>
      <c r="S435" s="15">
        <v>5.3019484489677726</v>
      </c>
    </row>
    <row r="436" spans="1:19" x14ac:dyDescent="0.25">
      <c r="A436" s="12">
        <v>2011</v>
      </c>
      <c r="B436" s="11" t="s">
        <v>7</v>
      </c>
      <c r="C436" s="11"/>
      <c r="D436" s="28">
        <v>133.03720611341785</v>
      </c>
      <c r="E436" s="15">
        <v>19.100000000000001</v>
      </c>
      <c r="F436" s="15">
        <v>0</v>
      </c>
      <c r="G436" s="16">
        <v>0</v>
      </c>
      <c r="H436" s="15">
        <v>0</v>
      </c>
      <c r="I436" s="15">
        <v>113.93720611341786</v>
      </c>
      <c r="J436" s="15">
        <v>0</v>
      </c>
      <c r="K436" s="15">
        <v>24.383001738007334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15">
        <v>0</v>
      </c>
      <c r="R436" s="15">
        <v>89.554204375410521</v>
      </c>
      <c r="S436" s="15">
        <v>0</v>
      </c>
    </row>
    <row r="437" spans="1:19" x14ac:dyDescent="0.25">
      <c r="A437" s="12">
        <v>2011</v>
      </c>
      <c r="B437" s="11" t="s">
        <v>8</v>
      </c>
      <c r="C437" s="11"/>
      <c r="D437" s="28">
        <v>43040.834669522548</v>
      </c>
      <c r="E437" s="15">
        <v>41444.046730017937</v>
      </c>
      <c r="F437" s="15">
        <v>0</v>
      </c>
      <c r="G437" s="16">
        <v>0</v>
      </c>
      <c r="H437" s="15">
        <v>0</v>
      </c>
      <c r="I437" s="15">
        <v>1596.7879395046111</v>
      </c>
      <c r="J437" s="15">
        <v>36.745078941143142</v>
      </c>
      <c r="K437" s="15">
        <v>69.561208246945753</v>
      </c>
      <c r="L437" s="15">
        <v>210.05885151956443</v>
      </c>
      <c r="M437" s="15">
        <v>1.622197222678281</v>
      </c>
      <c r="N437" s="15">
        <v>413.37168239787769</v>
      </c>
      <c r="O437" s="15">
        <v>0</v>
      </c>
      <c r="P437" s="15">
        <v>0</v>
      </c>
      <c r="Q437" s="15">
        <v>353.14029316849343</v>
      </c>
      <c r="R437" s="15">
        <v>461.92157562346961</v>
      </c>
      <c r="S437" s="15">
        <v>50.367052384438672</v>
      </c>
    </row>
    <row r="438" spans="1:19" x14ac:dyDescent="0.25">
      <c r="A438" s="12">
        <v>2011</v>
      </c>
      <c r="B438" s="11" t="s">
        <v>9</v>
      </c>
      <c r="C438" s="11"/>
      <c r="D438" s="28">
        <v>1565.9710101451747</v>
      </c>
      <c r="E438" s="15">
        <v>557.79999999999995</v>
      </c>
      <c r="F438" s="15">
        <v>0</v>
      </c>
      <c r="G438" s="16">
        <v>0</v>
      </c>
      <c r="H438" s="15">
        <v>0</v>
      </c>
      <c r="I438" s="15">
        <v>1008.1710101451746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15">
        <v>0</v>
      </c>
      <c r="R438" s="15">
        <v>1008.1710101451746</v>
      </c>
      <c r="S438" s="15">
        <v>0</v>
      </c>
    </row>
    <row r="439" spans="1:19" x14ac:dyDescent="0.25">
      <c r="A439" s="12">
        <v>2011</v>
      </c>
      <c r="B439" s="11" t="s">
        <v>10</v>
      </c>
      <c r="C439" s="11"/>
      <c r="D439" s="28">
        <v>10661.892938938903</v>
      </c>
      <c r="E439" s="15">
        <v>10641.852019779488</v>
      </c>
      <c r="F439" s="15">
        <v>0</v>
      </c>
      <c r="G439" s="16">
        <v>0</v>
      </c>
      <c r="H439" s="15">
        <v>0</v>
      </c>
      <c r="I439" s="15">
        <v>20.040919159415314</v>
      </c>
      <c r="J439" s="15">
        <v>19.588981808048498</v>
      </c>
      <c r="K439" s="15">
        <v>0</v>
      </c>
      <c r="L439" s="15">
        <v>0</v>
      </c>
      <c r="M439" s="15">
        <v>0</v>
      </c>
      <c r="N439" s="15">
        <v>0</v>
      </c>
      <c r="O439" s="15">
        <v>0</v>
      </c>
      <c r="P439" s="15">
        <v>0</v>
      </c>
      <c r="Q439" s="15">
        <v>0</v>
      </c>
      <c r="R439" s="15">
        <v>0.45193735136681518</v>
      </c>
      <c r="S439" s="15">
        <v>0</v>
      </c>
    </row>
    <row r="440" spans="1:19" x14ac:dyDescent="0.25">
      <c r="A440" s="12">
        <v>2011</v>
      </c>
      <c r="B440" s="10" t="s">
        <v>11</v>
      </c>
      <c r="C440" s="10"/>
      <c r="D440" s="27">
        <v>66957.059862939277</v>
      </c>
      <c r="E440" s="13">
        <v>51874.238401392649</v>
      </c>
      <c r="F440" s="13">
        <v>1899.2676080092801</v>
      </c>
      <c r="G440" s="14">
        <v>0.80392100221999996</v>
      </c>
      <c r="H440" s="13">
        <v>0</v>
      </c>
      <c r="I440" s="13">
        <v>13182.749932535127</v>
      </c>
      <c r="J440" s="13">
        <v>2293.69389497884</v>
      </c>
      <c r="K440" s="13">
        <v>43.116686825746996</v>
      </c>
      <c r="L440" s="13">
        <v>2420.3638664676701</v>
      </c>
      <c r="M440" s="13">
        <v>204.56503751901136</v>
      </c>
      <c r="N440" s="13">
        <v>330.43176332277454</v>
      </c>
      <c r="O440" s="13">
        <v>6775.7561974829623</v>
      </c>
      <c r="P440" s="13">
        <v>0</v>
      </c>
      <c r="Q440" s="13">
        <v>152.46615525332427</v>
      </c>
      <c r="R440" s="13">
        <v>193.18766543139827</v>
      </c>
      <c r="S440" s="13">
        <v>769.16866525339753</v>
      </c>
    </row>
    <row r="441" spans="1:19" x14ac:dyDescent="0.25">
      <c r="A441" s="12">
        <v>2011</v>
      </c>
      <c r="B441" s="11" t="s">
        <v>12</v>
      </c>
      <c r="C441" s="11"/>
      <c r="D441" s="28">
        <v>1959.5911574885472</v>
      </c>
      <c r="E441" s="15">
        <v>1505.2978800000001</v>
      </c>
      <c r="F441" s="15">
        <v>0</v>
      </c>
      <c r="G441" s="16">
        <v>0</v>
      </c>
      <c r="H441" s="15">
        <v>0</v>
      </c>
      <c r="I441" s="15">
        <v>454.29327748854718</v>
      </c>
      <c r="J441" s="15">
        <v>29.677307439193477</v>
      </c>
      <c r="K441" s="15">
        <v>0</v>
      </c>
      <c r="L441" s="15">
        <v>0</v>
      </c>
      <c r="M441" s="15">
        <v>73.929250518011372</v>
      </c>
      <c r="N441" s="15">
        <v>330.43176332277454</v>
      </c>
      <c r="O441" s="15">
        <v>0</v>
      </c>
      <c r="P441" s="15">
        <v>0</v>
      </c>
      <c r="Q441" s="15">
        <v>0.47640000000000005</v>
      </c>
      <c r="R441" s="15">
        <v>6.7791574967322017</v>
      </c>
      <c r="S441" s="15">
        <v>12.999398711835541</v>
      </c>
    </row>
    <row r="442" spans="1:19" x14ac:dyDescent="0.25">
      <c r="A442" s="12">
        <v>2011</v>
      </c>
      <c r="B442" s="11" t="s">
        <v>13</v>
      </c>
      <c r="C442" s="11"/>
      <c r="D442" s="28">
        <v>741.9208541001334</v>
      </c>
      <c r="E442" s="15">
        <v>663.30719999999997</v>
      </c>
      <c r="F442" s="15">
        <v>48.877048000429994</v>
      </c>
      <c r="G442" s="16">
        <v>0</v>
      </c>
      <c r="H442" s="15">
        <v>0</v>
      </c>
      <c r="I442" s="15">
        <v>29.736606099703437</v>
      </c>
      <c r="J442" s="15">
        <v>29.472158788741886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5">
        <v>0.26444731096155211</v>
      </c>
      <c r="S442" s="15">
        <v>0</v>
      </c>
    </row>
    <row r="443" spans="1:19" x14ac:dyDescent="0.25">
      <c r="A443" s="12">
        <v>2011</v>
      </c>
      <c r="B443" s="11" t="s">
        <v>14</v>
      </c>
      <c r="C443" s="11"/>
      <c r="D443" s="28">
        <v>2583.5138568524158</v>
      </c>
      <c r="E443" s="15">
        <v>2.0324410001700004</v>
      </c>
      <c r="F443" s="15">
        <v>1309.9078119972501</v>
      </c>
      <c r="G443" s="16">
        <v>0.80392100221999996</v>
      </c>
      <c r="H443" s="15">
        <v>0</v>
      </c>
      <c r="I443" s="15">
        <v>1270.7696828527758</v>
      </c>
      <c r="J443" s="15">
        <v>29.677307439193477</v>
      </c>
      <c r="K443" s="15">
        <v>0</v>
      </c>
      <c r="L443" s="15">
        <v>0</v>
      </c>
      <c r="M443" s="15">
        <v>0</v>
      </c>
      <c r="N443" s="15">
        <v>0</v>
      </c>
      <c r="O443" s="15">
        <v>1231.1546079231264</v>
      </c>
      <c r="P443" s="15">
        <v>0</v>
      </c>
      <c r="Q443" s="15">
        <v>1.4892000000000001</v>
      </c>
      <c r="R443" s="15">
        <v>8.4485674904559502</v>
      </c>
      <c r="S443" s="15">
        <v>0</v>
      </c>
    </row>
    <row r="444" spans="1:19" x14ac:dyDescent="0.25">
      <c r="A444" s="12">
        <v>2011</v>
      </c>
      <c r="B444" s="11" t="s">
        <v>15</v>
      </c>
      <c r="C444" s="11"/>
      <c r="D444" s="28">
        <v>1586.4904988614285</v>
      </c>
      <c r="E444" s="15">
        <v>0</v>
      </c>
      <c r="F444" s="15">
        <v>333.80296200042005</v>
      </c>
      <c r="G444" s="16">
        <v>0</v>
      </c>
      <c r="H444" s="15">
        <v>0</v>
      </c>
      <c r="I444" s="15">
        <v>1252.6875368610085</v>
      </c>
      <c r="J444" s="15">
        <v>154.99316683364262</v>
      </c>
      <c r="K444" s="15">
        <v>0</v>
      </c>
      <c r="L444" s="15">
        <v>0</v>
      </c>
      <c r="M444" s="15">
        <v>0</v>
      </c>
      <c r="N444" s="15">
        <v>0</v>
      </c>
      <c r="O444" s="15">
        <v>1088.6217405376321</v>
      </c>
      <c r="P444" s="15">
        <v>0</v>
      </c>
      <c r="Q444" s="15">
        <v>0</v>
      </c>
      <c r="R444" s="15">
        <v>9.0726294897338313</v>
      </c>
      <c r="S444" s="15">
        <v>0</v>
      </c>
    </row>
    <row r="445" spans="1:19" x14ac:dyDescent="0.25">
      <c r="A445" s="12">
        <v>2011</v>
      </c>
      <c r="B445" s="11" t="s">
        <v>16</v>
      </c>
      <c r="C445" s="11"/>
      <c r="D445" s="28">
        <v>384.15174289650645</v>
      </c>
      <c r="E445" s="15">
        <v>13.54862212805477</v>
      </c>
      <c r="F445" s="15">
        <v>140.00451001241001</v>
      </c>
      <c r="G445" s="16">
        <v>0</v>
      </c>
      <c r="H445" s="15">
        <v>0</v>
      </c>
      <c r="I445" s="15">
        <v>230.59861075604169</v>
      </c>
      <c r="J445" s="15">
        <v>207.31157537908021</v>
      </c>
      <c r="K445" s="15">
        <v>0</v>
      </c>
      <c r="L445" s="15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19.98704</v>
      </c>
      <c r="R445" s="15">
        <v>3.2999953769614621</v>
      </c>
      <c r="S445" s="15">
        <v>0</v>
      </c>
    </row>
    <row r="446" spans="1:19" x14ac:dyDescent="0.25">
      <c r="A446" s="12">
        <v>2011</v>
      </c>
      <c r="B446" s="11" t="s">
        <v>17</v>
      </c>
      <c r="C446" s="11"/>
      <c r="D446" s="28">
        <v>7702.4124887242269</v>
      </c>
      <c r="E446" s="15">
        <v>3904.0527612925625</v>
      </c>
      <c r="F446" s="15">
        <v>66.675275998770005</v>
      </c>
      <c r="G446" s="16">
        <v>0</v>
      </c>
      <c r="H446" s="15">
        <v>0</v>
      </c>
      <c r="I446" s="15">
        <v>3731.684451432895</v>
      </c>
      <c r="J446" s="15">
        <v>857.61185016858724</v>
      </c>
      <c r="K446" s="15">
        <v>0</v>
      </c>
      <c r="L446" s="15">
        <v>0</v>
      </c>
      <c r="M446" s="15">
        <v>0</v>
      </c>
      <c r="N446" s="15">
        <v>0</v>
      </c>
      <c r="O446" s="15">
        <v>2846.5838424942285</v>
      </c>
      <c r="P446" s="15">
        <v>0</v>
      </c>
      <c r="Q446" s="15">
        <v>1.2264000000000002</v>
      </c>
      <c r="R446" s="15">
        <v>26.26235877007921</v>
      </c>
      <c r="S446" s="15">
        <v>0</v>
      </c>
    </row>
    <row r="447" spans="1:19" x14ac:dyDescent="0.25">
      <c r="A447" s="12">
        <v>2011</v>
      </c>
      <c r="B447" s="11" t="s">
        <v>18</v>
      </c>
      <c r="C447" s="11"/>
      <c r="D447" s="28">
        <v>18762.837206394532</v>
      </c>
      <c r="E447" s="15">
        <v>17933.516073083149</v>
      </c>
      <c r="F447" s="15">
        <v>0</v>
      </c>
      <c r="G447" s="16">
        <v>0</v>
      </c>
      <c r="H447" s="15">
        <v>0</v>
      </c>
      <c r="I447" s="15">
        <v>829.32113331138316</v>
      </c>
      <c r="J447" s="15">
        <v>770.84322978002433</v>
      </c>
      <c r="K447" s="15">
        <v>0</v>
      </c>
      <c r="L447" s="15">
        <v>0</v>
      </c>
      <c r="M447" s="15">
        <v>0</v>
      </c>
      <c r="N447" s="15">
        <v>0</v>
      </c>
      <c r="O447" s="15">
        <v>54.588589427877103</v>
      </c>
      <c r="P447" s="15">
        <v>0</v>
      </c>
      <c r="Q447" s="15">
        <v>0</v>
      </c>
      <c r="R447" s="15">
        <v>3.8893141034817118</v>
      </c>
      <c r="S447" s="15">
        <v>0</v>
      </c>
    </row>
    <row r="448" spans="1:19" x14ac:dyDescent="0.25">
      <c r="A448" s="12">
        <v>2011</v>
      </c>
      <c r="B448" s="11" t="s">
        <v>19</v>
      </c>
      <c r="C448" s="11"/>
      <c r="D448" s="28">
        <v>9671.5119185689055</v>
      </c>
      <c r="E448" s="15">
        <v>9509.5493999999999</v>
      </c>
      <c r="F448" s="15">
        <v>0</v>
      </c>
      <c r="G448" s="16">
        <v>0</v>
      </c>
      <c r="H448" s="15">
        <v>0</v>
      </c>
      <c r="I448" s="15">
        <v>161.96251856890476</v>
      </c>
      <c r="J448" s="15">
        <v>137.54246636545741</v>
      </c>
      <c r="K448" s="15">
        <v>0</v>
      </c>
      <c r="L448" s="15">
        <v>0</v>
      </c>
      <c r="M448" s="15">
        <v>0</v>
      </c>
      <c r="N448" s="15">
        <v>0</v>
      </c>
      <c r="O448" s="15">
        <v>14.102047708992654</v>
      </c>
      <c r="P448" s="15">
        <v>0</v>
      </c>
      <c r="Q448" s="15">
        <v>0</v>
      </c>
      <c r="R448" s="15">
        <v>10.318004494454696</v>
      </c>
      <c r="S448" s="15">
        <v>0</v>
      </c>
    </row>
    <row r="449" spans="1:19" x14ac:dyDescent="0.25">
      <c r="A449" s="12">
        <v>2011</v>
      </c>
      <c r="B449" s="11" t="s">
        <v>20</v>
      </c>
      <c r="C449" s="11"/>
      <c r="D449" s="28">
        <v>23564.630139052577</v>
      </c>
      <c r="E449" s="15">
        <v>18342.934023888709</v>
      </c>
      <c r="F449" s="15">
        <v>0</v>
      </c>
      <c r="G449" s="16">
        <v>0</v>
      </c>
      <c r="H449" s="15">
        <v>0</v>
      </c>
      <c r="I449" s="15">
        <v>5221.6961151638661</v>
      </c>
      <c r="J449" s="15">
        <v>76.56483278491919</v>
      </c>
      <c r="K449" s="15">
        <v>43.116686825746996</v>
      </c>
      <c r="L449" s="15">
        <v>2420.3638664676701</v>
      </c>
      <c r="M449" s="15">
        <v>130.63578700099998</v>
      </c>
      <c r="N449" s="15">
        <v>0</v>
      </c>
      <c r="O449" s="15">
        <v>1540.7053693911053</v>
      </c>
      <c r="P449" s="15">
        <v>0</v>
      </c>
      <c r="Q449" s="15">
        <v>129.28711525332429</v>
      </c>
      <c r="R449" s="15">
        <v>124.85319089853765</v>
      </c>
      <c r="S449" s="15">
        <v>756.16926654156202</v>
      </c>
    </row>
    <row r="450" spans="1:19" x14ac:dyDescent="0.25">
      <c r="A450" s="12">
        <v>2011</v>
      </c>
      <c r="B450" s="10" t="s">
        <v>21</v>
      </c>
      <c r="C450" s="10"/>
      <c r="D450" s="27">
        <v>181090.5276739721</v>
      </c>
      <c r="E450" s="13">
        <v>121682.41525073315</v>
      </c>
      <c r="F450" s="13">
        <v>65.27015999835001</v>
      </c>
      <c r="G450" s="14">
        <v>0</v>
      </c>
      <c r="H450" s="13">
        <v>15658</v>
      </c>
      <c r="I450" s="13">
        <v>43684.842263240615</v>
      </c>
      <c r="J450" s="13">
        <v>14995.429066085082</v>
      </c>
      <c r="K450" s="13">
        <v>347.30655089899881</v>
      </c>
      <c r="L450" s="13">
        <v>3430.0095948734397</v>
      </c>
      <c r="M450" s="13">
        <v>276.11829745234581</v>
      </c>
      <c r="N450" s="13">
        <v>0</v>
      </c>
      <c r="O450" s="13">
        <v>15579.758983937129</v>
      </c>
      <c r="P450" s="13">
        <v>1201.2939349005358</v>
      </c>
      <c r="Q450" s="13">
        <v>387.7686289172571</v>
      </c>
      <c r="R450" s="13">
        <v>1332.9698490991277</v>
      </c>
      <c r="S450" s="13">
        <v>6134.1873570766938</v>
      </c>
    </row>
    <row r="451" spans="1:19" x14ac:dyDescent="0.25">
      <c r="A451" s="12">
        <v>2011</v>
      </c>
      <c r="B451" s="11" t="s">
        <v>22</v>
      </c>
      <c r="C451" s="11"/>
      <c r="D451" s="28">
        <v>63771.358261162881</v>
      </c>
      <c r="E451" s="15">
        <v>58451.666376705143</v>
      </c>
      <c r="F451" s="15">
        <v>0</v>
      </c>
      <c r="G451" s="16">
        <v>0</v>
      </c>
      <c r="H451" s="15">
        <v>0</v>
      </c>
      <c r="I451" s="15">
        <v>5319.6918844577385</v>
      </c>
      <c r="J451" s="15">
        <v>2696.7671446157897</v>
      </c>
      <c r="K451" s="15">
        <v>50.858127498775367</v>
      </c>
      <c r="L451" s="15">
        <v>674.08253841923272</v>
      </c>
      <c r="M451" s="15">
        <v>145.18685168033329</v>
      </c>
      <c r="N451" s="15">
        <v>0</v>
      </c>
      <c r="O451" s="15">
        <v>219.97332275477683</v>
      </c>
      <c r="P451" s="15">
        <v>94.940476468905899</v>
      </c>
      <c r="Q451" s="15">
        <v>157.5348726129605</v>
      </c>
      <c r="R451" s="15">
        <v>61.847769159162425</v>
      </c>
      <c r="S451" s="15">
        <v>1218.5007812477998</v>
      </c>
    </row>
    <row r="452" spans="1:19" x14ac:dyDescent="0.25">
      <c r="A452" s="12">
        <v>2011</v>
      </c>
      <c r="B452" s="11" t="s">
        <v>23</v>
      </c>
      <c r="C452" s="11"/>
      <c r="D452" s="28">
        <v>6589.7137956565166</v>
      </c>
      <c r="E452" s="15">
        <v>2183.832387985392</v>
      </c>
      <c r="F452" s="15">
        <v>0</v>
      </c>
      <c r="G452" s="16">
        <v>0</v>
      </c>
      <c r="H452" s="15">
        <v>0</v>
      </c>
      <c r="I452" s="15">
        <v>4405.8814076711242</v>
      </c>
      <c r="J452" s="15">
        <v>83.49700925674091</v>
      </c>
      <c r="K452" s="15">
        <v>96.492077329675524</v>
      </c>
      <c r="L452" s="15">
        <v>1275.5952748084817</v>
      </c>
      <c r="M452" s="15">
        <v>1.6063727707325293</v>
      </c>
      <c r="N452" s="15">
        <v>0</v>
      </c>
      <c r="O452" s="15">
        <v>647.60399693148429</v>
      </c>
      <c r="P452" s="15">
        <v>913.78946990050031</v>
      </c>
      <c r="Q452" s="15">
        <v>19.971404960561415</v>
      </c>
      <c r="R452" s="15">
        <v>99.969671613448369</v>
      </c>
      <c r="S452" s="15">
        <v>1267.3561300994988</v>
      </c>
    </row>
    <row r="453" spans="1:19" x14ac:dyDescent="0.25">
      <c r="A453" s="12">
        <v>2011</v>
      </c>
      <c r="B453" s="11" t="s">
        <v>24</v>
      </c>
      <c r="C453" s="11"/>
      <c r="D453" s="28">
        <v>38583.130984234733</v>
      </c>
      <c r="E453" s="15">
        <v>6894.6944136050915</v>
      </c>
      <c r="F453" s="15">
        <v>65.27015999835001</v>
      </c>
      <c r="G453" s="16">
        <v>0</v>
      </c>
      <c r="H453" s="15">
        <v>15658</v>
      </c>
      <c r="I453" s="15">
        <v>15965.166410631287</v>
      </c>
      <c r="J453" s="15">
        <v>56.386884134467607</v>
      </c>
      <c r="K453" s="15">
        <v>0</v>
      </c>
      <c r="L453" s="15">
        <v>0</v>
      </c>
      <c r="M453" s="15">
        <v>0</v>
      </c>
      <c r="N453" s="15">
        <v>0</v>
      </c>
      <c r="O453" s="15">
        <v>12462.044382429463</v>
      </c>
      <c r="P453" s="15">
        <v>169.4255792466316</v>
      </c>
      <c r="Q453" s="15">
        <v>4.0950928416546102</v>
      </c>
      <c r="R453" s="15">
        <v>968.13308778146347</v>
      </c>
      <c r="S453" s="15">
        <v>2305.0813841976051</v>
      </c>
    </row>
    <row r="454" spans="1:19" x14ac:dyDescent="0.25">
      <c r="A454" s="12">
        <v>2011</v>
      </c>
      <c r="B454" s="11" t="s">
        <v>25</v>
      </c>
      <c r="C454" s="11"/>
      <c r="D454" s="28">
        <v>72146.324632917967</v>
      </c>
      <c r="E454" s="15">
        <v>54152.222072437515</v>
      </c>
      <c r="F454" s="15">
        <v>0</v>
      </c>
      <c r="G454" s="16">
        <v>0</v>
      </c>
      <c r="H454" s="15">
        <v>0</v>
      </c>
      <c r="I454" s="15">
        <v>17994.10256048046</v>
      </c>
      <c r="J454" s="15">
        <v>12158.778028078086</v>
      </c>
      <c r="K454" s="15">
        <v>199.95634607054788</v>
      </c>
      <c r="L454" s="15">
        <v>1480.3317816457256</v>
      </c>
      <c r="M454" s="15">
        <v>129.32507300128</v>
      </c>
      <c r="N454" s="15">
        <v>0</v>
      </c>
      <c r="O454" s="15">
        <v>2250.1372818214027</v>
      </c>
      <c r="P454" s="15">
        <v>23.13840928449811</v>
      </c>
      <c r="Q454" s="15">
        <v>206.16725850208059</v>
      </c>
      <c r="R454" s="15">
        <v>203.01932054505352</v>
      </c>
      <c r="S454" s="15">
        <v>1343.2490615317904</v>
      </c>
    </row>
    <row r="455" spans="1:19" x14ac:dyDescent="0.25">
      <c r="A455" s="12">
        <v>2011</v>
      </c>
      <c r="B455" s="10" t="s">
        <v>26</v>
      </c>
      <c r="C455" s="10"/>
      <c r="D455" s="27">
        <v>154021.18591780815</v>
      </c>
      <c r="E455" s="13">
        <v>142950.5762618928</v>
      </c>
      <c r="F455" s="13">
        <v>740.2315670027001</v>
      </c>
      <c r="G455" s="14">
        <v>0</v>
      </c>
      <c r="H455" s="13">
        <v>0</v>
      </c>
      <c r="I455" s="13">
        <v>10330.378088912677</v>
      </c>
      <c r="J455" s="13">
        <v>1276.4326742804699</v>
      </c>
      <c r="K455" s="13">
        <v>893.93431971691211</v>
      </c>
      <c r="L455" s="13">
        <v>866.02127901214112</v>
      </c>
      <c r="M455" s="13">
        <v>107.58128100200076</v>
      </c>
      <c r="N455" s="13">
        <v>5741.63976630459</v>
      </c>
      <c r="O455" s="13">
        <v>264.58278387234611</v>
      </c>
      <c r="P455" s="13">
        <v>0</v>
      </c>
      <c r="Q455" s="13">
        <v>265.94414141313723</v>
      </c>
      <c r="R455" s="13">
        <v>130.71849305826854</v>
      </c>
      <c r="S455" s="13">
        <v>783.523350252814</v>
      </c>
    </row>
    <row r="456" spans="1:19" x14ac:dyDescent="0.25">
      <c r="A456" s="12">
        <v>2011</v>
      </c>
      <c r="B456" s="11" t="s">
        <v>27</v>
      </c>
      <c r="C456" s="11"/>
      <c r="D456" s="28">
        <v>99399.489806394733</v>
      </c>
      <c r="E456" s="15">
        <v>96673.514598322552</v>
      </c>
      <c r="F456" s="15">
        <v>24.34352600179</v>
      </c>
      <c r="G456" s="16">
        <v>0</v>
      </c>
      <c r="H456" s="15">
        <v>0</v>
      </c>
      <c r="I456" s="15">
        <v>2701.6316820703892</v>
      </c>
      <c r="J456" s="15">
        <v>1254.029649048457</v>
      </c>
      <c r="K456" s="15">
        <v>497.10007900540018</v>
      </c>
      <c r="L456" s="15">
        <v>380.73366296986183</v>
      </c>
      <c r="M456" s="15">
        <v>41.289209143894723</v>
      </c>
      <c r="N456" s="15">
        <v>84.629090638076278</v>
      </c>
      <c r="O456" s="15">
        <v>147.87009173062512</v>
      </c>
      <c r="P456" s="15">
        <v>0</v>
      </c>
      <c r="Q456" s="15">
        <v>76.33260115406506</v>
      </c>
      <c r="R456" s="15">
        <v>31.688515403122491</v>
      </c>
      <c r="S456" s="15">
        <v>187.95878297688608</v>
      </c>
    </row>
    <row r="457" spans="1:19" x14ac:dyDescent="0.25">
      <c r="A457" s="12">
        <v>2011</v>
      </c>
      <c r="B457" s="11" t="s">
        <v>28</v>
      </c>
      <c r="C457" s="11"/>
      <c r="D457" s="28">
        <v>26820.522705162908</v>
      </c>
      <c r="E457" s="15">
        <v>22503.581562912063</v>
      </c>
      <c r="F457" s="15">
        <v>17.118058998190001</v>
      </c>
      <c r="G457" s="16">
        <v>0</v>
      </c>
      <c r="H457" s="15">
        <v>0</v>
      </c>
      <c r="I457" s="15">
        <v>4299.8230832526569</v>
      </c>
      <c r="J457" s="15">
        <v>2.6181536058837476</v>
      </c>
      <c r="K457" s="15">
        <v>354.14313263034472</v>
      </c>
      <c r="L457" s="15">
        <v>277.43870252634071</v>
      </c>
      <c r="M457" s="15">
        <v>5.9709523670165829</v>
      </c>
      <c r="N457" s="15">
        <v>3546.7372083287305</v>
      </c>
      <c r="O457" s="15">
        <v>0</v>
      </c>
      <c r="P457" s="15">
        <v>0</v>
      </c>
      <c r="Q457" s="15">
        <v>68.701366409033213</v>
      </c>
      <c r="R457" s="15">
        <v>44.213567385306803</v>
      </c>
      <c r="S457" s="15">
        <v>0</v>
      </c>
    </row>
    <row r="458" spans="1:19" x14ac:dyDescent="0.25">
      <c r="A458" s="12">
        <v>2011</v>
      </c>
      <c r="B458" s="11" t="s">
        <v>29</v>
      </c>
      <c r="C458" s="11"/>
      <c r="D458" s="28">
        <v>27801.173406250531</v>
      </c>
      <c r="E458" s="15">
        <v>23773.480100658177</v>
      </c>
      <c r="F458" s="15">
        <v>698.7699820027201</v>
      </c>
      <c r="G458" s="16">
        <v>0</v>
      </c>
      <c r="H458" s="15">
        <v>0</v>
      </c>
      <c r="I458" s="15">
        <v>3328.9233235896345</v>
      </c>
      <c r="J458" s="15">
        <v>19.784871626128986</v>
      </c>
      <c r="K458" s="15">
        <v>42.691108081167215</v>
      </c>
      <c r="L458" s="15">
        <v>207.84891351593859</v>
      </c>
      <c r="M458" s="15">
        <v>60.321119491089448</v>
      </c>
      <c r="N458" s="15">
        <v>2110.2734673377836</v>
      </c>
      <c r="O458" s="15">
        <v>116.71269214172099</v>
      </c>
      <c r="P458" s="15">
        <v>0</v>
      </c>
      <c r="Q458" s="15">
        <v>120.91017385003893</v>
      </c>
      <c r="R458" s="15">
        <v>54.816410269839224</v>
      </c>
      <c r="S458" s="15">
        <v>595.56456727592786</v>
      </c>
    </row>
    <row r="459" spans="1:19" x14ac:dyDescent="0.25">
      <c r="A459" s="12">
        <v>2011</v>
      </c>
      <c r="B459" s="10" t="s">
        <v>30</v>
      </c>
      <c r="C459" s="10"/>
      <c r="D459" s="27">
        <v>61849.863178338826</v>
      </c>
      <c r="E459" s="13">
        <v>56781.32133206162</v>
      </c>
      <c r="F459" s="13">
        <v>0</v>
      </c>
      <c r="G459" s="14">
        <v>0</v>
      </c>
      <c r="H459" s="13">
        <v>0</v>
      </c>
      <c r="I459" s="13">
        <v>5068.5418462772086</v>
      </c>
      <c r="J459" s="13">
        <v>3614.7385808294202</v>
      </c>
      <c r="K459" s="13">
        <v>111.027250657369</v>
      </c>
      <c r="L459" s="13">
        <v>934.7656259628676</v>
      </c>
      <c r="M459" s="13">
        <v>10.845468952028549</v>
      </c>
      <c r="N459" s="13">
        <v>0</v>
      </c>
      <c r="O459" s="13">
        <v>51.781138955637083</v>
      </c>
      <c r="P459" s="13">
        <v>0</v>
      </c>
      <c r="Q459" s="13">
        <v>194.66473366153843</v>
      </c>
      <c r="R459" s="13">
        <v>87.703019219316943</v>
      </c>
      <c r="S459" s="13">
        <v>63.016028039029997</v>
      </c>
    </row>
    <row r="460" spans="1:19" x14ac:dyDescent="0.25">
      <c r="A460" s="12">
        <v>2011</v>
      </c>
      <c r="B460" s="11" t="s">
        <v>31</v>
      </c>
      <c r="C460" s="11"/>
      <c r="D460" s="28">
        <v>22688.434328246389</v>
      </c>
      <c r="E460" s="15">
        <v>20355.00652072117</v>
      </c>
      <c r="F460" s="15">
        <v>0</v>
      </c>
      <c r="G460" s="16">
        <v>0</v>
      </c>
      <c r="H460" s="15">
        <v>0</v>
      </c>
      <c r="I460" s="15">
        <v>2333.4278075252173</v>
      </c>
      <c r="J460" s="15">
        <v>1309.9918821851925</v>
      </c>
      <c r="K460" s="15">
        <v>22.747189879272305</v>
      </c>
      <c r="L460" s="15">
        <v>934.7656259628676</v>
      </c>
      <c r="M460" s="15">
        <v>10.845468952028549</v>
      </c>
      <c r="N460" s="15">
        <v>0</v>
      </c>
      <c r="O460" s="15">
        <v>48.745378955637079</v>
      </c>
      <c r="P460" s="15">
        <v>0</v>
      </c>
      <c r="Q460" s="15">
        <v>0</v>
      </c>
      <c r="R460" s="15">
        <v>6.3322615902192991</v>
      </c>
      <c r="S460" s="15">
        <v>0</v>
      </c>
    </row>
    <row r="461" spans="1:19" x14ac:dyDescent="0.25">
      <c r="A461" s="12">
        <v>2011</v>
      </c>
      <c r="B461" s="11" t="s">
        <v>32</v>
      </c>
      <c r="C461" s="11"/>
      <c r="D461" s="28">
        <v>7200.8056453330946</v>
      </c>
      <c r="E461" s="15">
        <v>6864.2692149929517</v>
      </c>
      <c r="F461" s="15">
        <v>0</v>
      </c>
      <c r="G461" s="16">
        <v>0</v>
      </c>
      <c r="H461" s="15">
        <v>0</v>
      </c>
      <c r="I461" s="15">
        <v>336.53643034014254</v>
      </c>
      <c r="J461" s="15">
        <v>221.85778462741399</v>
      </c>
      <c r="K461" s="15">
        <v>86.415637710472694</v>
      </c>
      <c r="L461" s="15">
        <v>0</v>
      </c>
      <c r="M461" s="15">
        <v>0</v>
      </c>
      <c r="N461" s="15">
        <v>0</v>
      </c>
      <c r="O461" s="15">
        <v>3.0357600000000002</v>
      </c>
      <c r="P461" s="15">
        <v>0</v>
      </c>
      <c r="Q461" s="15">
        <v>0</v>
      </c>
      <c r="R461" s="15">
        <v>25.227248002255841</v>
      </c>
      <c r="S461" s="15">
        <v>0</v>
      </c>
    </row>
    <row r="462" spans="1:19" x14ac:dyDescent="0.25">
      <c r="A462" s="12">
        <v>2011</v>
      </c>
      <c r="B462" s="11" t="s">
        <v>33</v>
      </c>
      <c r="C462" s="11"/>
      <c r="D462" s="28">
        <v>31840.296825850019</v>
      </c>
      <c r="E462" s="15">
        <v>29443.381058348648</v>
      </c>
      <c r="F462" s="15">
        <v>0</v>
      </c>
      <c r="G462" s="16">
        <v>0</v>
      </c>
      <c r="H462" s="15">
        <v>0</v>
      </c>
      <c r="I462" s="15">
        <v>2396.9157675013716</v>
      </c>
      <c r="J462" s="15">
        <v>2082.8889140168139</v>
      </c>
      <c r="K462" s="15">
        <v>1.8644230676239899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194.66473366153843</v>
      </c>
      <c r="R462" s="15">
        <v>54.481668716365085</v>
      </c>
      <c r="S462" s="15">
        <v>63.016028039029997</v>
      </c>
    </row>
    <row r="463" spans="1:19" x14ac:dyDescent="0.25">
      <c r="A463" s="12">
        <v>2011</v>
      </c>
      <c r="B463" s="11" t="s">
        <v>34</v>
      </c>
      <c r="C463" s="11"/>
      <c r="D463" s="28">
        <v>120.32637890932672</v>
      </c>
      <c r="E463" s="15">
        <v>118.66453799885001</v>
      </c>
      <c r="F463" s="15">
        <v>0</v>
      </c>
      <c r="G463" s="16">
        <v>0</v>
      </c>
      <c r="H463" s="15">
        <v>0</v>
      </c>
      <c r="I463" s="15">
        <v>1.6618409104767167</v>
      </c>
      <c r="J463" s="15">
        <v>0</v>
      </c>
      <c r="K463" s="15">
        <v>0</v>
      </c>
      <c r="L463" s="15">
        <v>0</v>
      </c>
      <c r="M463" s="15">
        <v>0</v>
      </c>
      <c r="N463" s="15">
        <v>0</v>
      </c>
      <c r="O463" s="15">
        <v>0</v>
      </c>
      <c r="P463" s="15">
        <v>0</v>
      </c>
      <c r="Q463" s="15">
        <v>0</v>
      </c>
      <c r="R463" s="15">
        <v>1.6618409104767167</v>
      </c>
      <c r="S463" s="15">
        <v>0</v>
      </c>
    </row>
  </sheetData>
  <conditionalFormatting sqref="B1:C165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1438-A276-4025-AF64-085486D26B44}">
  <dimension ref="A1:P24"/>
  <sheetViews>
    <sheetView workbookViewId="0">
      <selection activeCell="A21" activeCellId="1" sqref="A24:O24 A21:O21"/>
    </sheetView>
  </sheetViews>
  <sheetFormatPr defaultRowHeight="15" x14ac:dyDescent="0.25"/>
  <cols>
    <col min="1" max="1" width="21.140625" bestFit="1" customWidth="1"/>
    <col min="2" max="2" width="19.7109375" bestFit="1" customWidth="1"/>
    <col min="3" max="11" width="13.7109375" bestFit="1" customWidth="1"/>
    <col min="12" max="15" width="14.7109375" bestFit="1" customWidth="1"/>
    <col min="16" max="16" width="12" bestFit="1" customWidth="1"/>
  </cols>
  <sheetData>
    <row r="1" spans="1:16" x14ac:dyDescent="0.25">
      <c r="A1" s="33" t="s">
        <v>1</v>
      </c>
      <c r="B1" t="s">
        <v>13</v>
      </c>
    </row>
    <row r="3" spans="1:16" x14ac:dyDescent="0.25">
      <c r="B3" s="33" t="s">
        <v>52</v>
      </c>
    </row>
    <row r="4" spans="1:16" x14ac:dyDescent="0.25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H4">
        <v>2017</v>
      </c>
      <c r="I4">
        <v>2018</v>
      </c>
      <c r="J4">
        <v>2019</v>
      </c>
      <c r="K4">
        <v>2020</v>
      </c>
      <c r="L4">
        <v>2021</v>
      </c>
      <c r="M4">
        <v>2022</v>
      </c>
      <c r="N4">
        <v>2023</v>
      </c>
      <c r="O4">
        <v>2024</v>
      </c>
      <c r="P4" t="s">
        <v>53</v>
      </c>
    </row>
    <row r="5" spans="1:16" x14ac:dyDescent="0.25">
      <c r="A5" t="s">
        <v>54</v>
      </c>
      <c r="B5" s="29">
        <v>741.9208541001334</v>
      </c>
      <c r="C5" s="29">
        <v>722.99620976289793</v>
      </c>
      <c r="D5" s="29">
        <v>730.97952108767788</v>
      </c>
      <c r="E5" s="29">
        <v>990.44141062470533</v>
      </c>
      <c r="F5" s="29">
        <v>1444.2979606022093</v>
      </c>
      <c r="G5" s="29">
        <v>3619.3732941953435</v>
      </c>
      <c r="H5" s="29">
        <v>5552.0827266355791</v>
      </c>
      <c r="I5" s="29">
        <v>7067.5387664269429</v>
      </c>
      <c r="J5" s="29">
        <v>7764.7614459923188</v>
      </c>
      <c r="K5" s="29">
        <v>8171.8833917433876</v>
      </c>
      <c r="L5" s="29">
        <v>11500.017065271324</v>
      </c>
      <c r="M5" s="29">
        <v>14683.556471024016</v>
      </c>
      <c r="N5" s="29">
        <v>17160.792634869085</v>
      </c>
      <c r="O5" s="29">
        <v>20730.980423018384</v>
      </c>
      <c r="P5" s="29">
        <v>100881.622175354</v>
      </c>
    </row>
    <row r="10" spans="1:16" x14ac:dyDescent="0.25">
      <c r="A10" s="33" t="s">
        <v>1</v>
      </c>
      <c r="B10" t="s">
        <v>13</v>
      </c>
    </row>
    <row r="12" spans="1:16" x14ac:dyDescent="0.25">
      <c r="B12" s="33" t="s">
        <v>52</v>
      </c>
    </row>
    <row r="13" spans="1:16" x14ac:dyDescent="0.25">
      <c r="B13">
        <v>2011</v>
      </c>
      <c r="C13">
        <v>2012</v>
      </c>
      <c r="D13">
        <v>2013</v>
      </c>
      <c r="E13">
        <v>2014</v>
      </c>
      <c r="F13">
        <v>2015</v>
      </c>
      <c r="G13">
        <v>2016</v>
      </c>
      <c r="H13">
        <v>2017</v>
      </c>
      <c r="I13">
        <v>2018</v>
      </c>
      <c r="J13">
        <v>2019</v>
      </c>
      <c r="K13">
        <v>2020</v>
      </c>
      <c r="L13">
        <v>2021</v>
      </c>
      <c r="M13">
        <v>2022</v>
      </c>
      <c r="N13">
        <v>2023</v>
      </c>
      <c r="O13">
        <v>2024</v>
      </c>
      <c r="P13" t="s">
        <v>53</v>
      </c>
    </row>
    <row r="14" spans="1:16" x14ac:dyDescent="0.25">
      <c r="A14" t="s">
        <v>55</v>
      </c>
      <c r="B14" s="29">
        <v>0</v>
      </c>
      <c r="C14" s="29">
        <v>0</v>
      </c>
      <c r="D14" s="29">
        <v>0</v>
      </c>
      <c r="E14" s="29">
        <v>0</v>
      </c>
      <c r="F14" s="29">
        <v>0.23137528333959104</v>
      </c>
      <c r="G14" s="29">
        <v>0</v>
      </c>
      <c r="H14" s="29">
        <v>186.5075803175061</v>
      </c>
      <c r="I14" s="29">
        <v>677.47986396268141</v>
      </c>
      <c r="J14" s="29">
        <v>694.33511513502219</v>
      </c>
      <c r="K14" s="29">
        <v>1228.2653318889006</v>
      </c>
      <c r="L14" s="29">
        <v>1975.1294786409894</v>
      </c>
      <c r="M14" s="29">
        <v>2928.2469517917898</v>
      </c>
      <c r="N14" s="29">
        <v>3031.1336774527845</v>
      </c>
      <c r="O14" s="29">
        <v>4189.7739700599222</v>
      </c>
      <c r="P14" s="29">
        <v>14911.103344532938</v>
      </c>
    </row>
    <row r="21" spans="1:15" x14ac:dyDescent="0.25">
      <c r="B21" s="35">
        <f>B13</f>
        <v>2011</v>
      </c>
      <c r="C21" s="35">
        <f t="shared" ref="C21:O21" si="0">C13</f>
        <v>2012</v>
      </c>
      <c r="D21" s="35">
        <f t="shared" si="0"/>
        <v>2013</v>
      </c>
      <c r="E21" s="35">
        <f t="shared" si="0"/>
        <v>2014</v>
      </c>
      <c r="F21" s="35">
        <f t="shared" si="0"/>
        <v>2015</v>
      </c>
      <c r="G21" s="35">
        <f t="shared" si="0"/>
        <v>2016</v>
      </c>
      <c r="H21" s="35">
        <f t="shared" si="0"/>
        <v>2017</v>
      </c>
      <c r="I21" s="35">
        <f t="shared" si="0"/>
        <v>2018</v>
      </c>
      <c r="J21" s="35">
        <f t="shared" si="0"/>
        <v>2019</v>
      </c>
      <c r="K21" s="35">
        <f t="shared" si="0"/>
        <v>2020</v>
      </c>
      <c r="L21" s="35">
        <f t="shared" si="0"/>
        <v>2021</v>
      </c>
      <c r="M21" s="35">
        <f t="shared" si="0"/>
        <v>2022</v>
      </c>
      <c r="N21" s="35">
        <f t="shared" si="0"/>
        <v>2023</v>
      </c>
      <c r="O21" s="35">
        <f t="shared" si="0"/>
        <v>2024</v>
      </c>
    </row>
    <row r="22" spans="1:15" x14ac:dyDescent="0.25">
      <c r="A22" t="s">
        <v>57</v>
      </c>
      <c r="B22" s="35">
        <v>741.9208541001334</v>
      </c>
      <c r="C22" s="35">
        <v>722.99620976289793</v>
      </c>
      <c r="D22" s="35">
        <v>730.97952108767788</v>
      </c>
      <c r="E22" s="35">
        <v>990.44141062470533</v>
      </c>
      <c r="F22" s="35">
        <v>1444.2979606022093</v>
      </c>
      <c r="G22" s="35">
        <v>3619.3732941953435</v>
      </c>
      <c r="H22" s="35">
        <v>5552.0827266355791</v>
      </c>
      <c r="I22" s="35">
        <v>7067.5387664269429</v>
      </c>
      <c r="J22" s="35">
        <v>7764.7614459923188</v>
      </c>
      <c r="K22" s="35">
        <v>8171.8833917433876</v>
      </c>
      <c r="L22" s="35">
        <v>11500.017065271324</v>
      </c>
      <c r="M22" s="35">
        <v>14683.556471024016</v>
      </c>
      <c r="N22" s="35">
        <v>17160.792634869085</v>
      </c>
      <c r="O22" s="35">
        <v>20730.980423018384</v>
      </c>
    </row>
    <row r="23" spans="1:15" x14ac:dyDescent="0.25">
      <c r="A23" t="s">
        <v>58</v>
      </c>
      <c r="B23" s="35">
        <v>0</v>
      </c>
      <c r="C23" s="35">
        <v>0</v>
      </c>
      <c r="D23" s="35">
        <v>0</v>
      </c>
      <c r="E23" s="35">
        <v>0</v>
      </c>
      <c r="F23" s="35">
        <v>0.23137528333959104</v>
      </c>
      <c r="G23" s="35">
        <v>0</v>
      </c>
      <c r="H23" s="35">
        <v>186.5075803175061</v>
      </c>
      <c r="I23" s="35">
        <v>677.47986396268141</v>
      </c>
      <c r="J23" s="35">
        <v>694.33511513502219</v>
      </c>
      <c r="K23" s="35">
        <v>1228.2653318889006</v>
      </c>
      <c r="L23" s="35">
        <v>1975.1294786409894</v>
      </c>
      <c r="M23" s="35">
        <v>2928.2469517917898</v>
      </c>
      <c r="N23" s="35">
        <v>3031.1336774527845</v>
      </c>
      <c r="O23" s="35">
        <v>4189.7739700599222</v>
      </c>
    </row>
    <row r="24" spans="1:15" x14ac:dyDescent="0.25">
      <c r="A24" t="s">
        <v>56</v>
      </c>
      <c r="B24" s="34">
        <f>B23/B22*100</f>
        <v>0</v>
      </c>
      <c r="C24" s="34">
        <f t="shared" ref="C24:O24" si="1">C23/C22*100</f>
        <v>0</v>
      </c>
      <c r="D24" s="34">
        <f t="shared" si="1"/>
        <v>0</v>
      </c>
      <c r="E24" s="34">
        <f t="shared" si="1"/>
        <v>0</v>
      </c>
      <c r="F24" s="34">
        <f t="shared" si="1"/>
        <v>1.6019913456300779E-2</v>
      </c>
      <c r="G24" s="34">
        <f t="shared" si="1"/>
        <v>0</v>
      </c>
      <c r="H24" s="34">
        <f t="shared" si="1"/>
        <v>3.3592363352720604</v>
      </c>
      <c r="I24" s="34">
        <f t="shared" si="1"/>
        <v>9.5857962206153893</v>
      </c>
      <c r="J24" s="34">
        <f t="shared" si="1"/>
        <v>8.9421306754168768</v>
      </c>
      <c r="K24" s="34">
        <f t="shared" si="1"/>
        <v>15.030382508026252</v>
      </c>
      <c r="L24" s="34">
        <f t="shared" si="1"/>
        <v>17.175013458072545</v>
      </c>
      <c r="M24" s="34">
        <f t="shared" si="1"/>
        <v>19.942354957195032</v>
      </c>
      <c r="N24" s="34">
        <f t="shared" si="1"/>
        <v>17.663133294285089</v>
      </c>
      <c r="O24" s="34">
        <f t="shared" si="1"/>
        <v>20.21020658245309</v>
      </c>
    </row>
  </sheetData>
  <pageMargins left="0.511811024" right="0.511811024" top="0.78740157499999996" bottom="0.78740157499999996" header="0.31496062000000002" footer="0.3149606200000000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U Z F U W 9 Q Q g x 6 l A A A A 9 g A A A B I A H A B D b 2 5 m a W c v U G F j a 2 F n Z S 5 4 b W w g o h g A K K A U A A A A A A A A A A A A A A A A A A A A A A A A A A A A h Y 9 B D o I w F E S v Q r q n L a D R k E 9 J d C u J 0 c S 4 b U q F R i i E F s v d X H g k r y B G U X c u 5 8 1 b z N y v N 0 i H u v I u s j O q 0 Q k K M E W e 1 K L J l S 4 S 1 N u T v 0 Q p g y 0 X Z 1 5 I b 5 S 1 i Q e T J 6 i 0 t o 0 J c c 5 h F + G m K 0 h I a U C O 2 W Y v S l l z 9 J H V f 9 l X 2 l i u h U Q M D q 8 x L M T B b I H n N M I U y A Q h U / o r h O P e Z / s D Y d 1 X t u 8 k a 6 2 / 2 g G Z I p D 3 B / Y A U E s D B B Q A A g A I A F G R V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k V R b E W E I C 2 o B A A A a B Q A A E w A c A E Z v c m 1 1 b G F z L 1 N l Y 3 R p b 2 4 x L m 0 g o h g A K K A U A A A A A A A A A A A A A A A A A A A A A A A A A A A A d Z N P a 8 I w H I b v h X 6 H 0 F 0 U i j T x b x E P 4 h z s s s F W 2 E E 8 R M 1 Y s U 0 k j c N R + t 0 X r T 8 H 8 q 6 X w k O b 8 p T n r d T W 5 U a z 9 / b O p 2 E Q B t W X t G r H M r l R h e R s x g r l w o D 5 6 8 l o p z x Y n r a q 6 C 2 O 1 i r t P o z d b 4 z Z d 7 r 1 6 k W W a h Z d 3 4 z W z W p x f k O 7 d d w e 8 B B l + c G w e e G U l T s T + b P 8 w 4 X q Z V b q 6 t P Y c m G K Y 6 m z n 4 O q O p f P x X U d L d + z + e M r g 1 c U M + e f Z k 6 d X B O z O u L p J P X w W b v R o H c + 6 E r T B F I O q Y C 0 D + k A 0 i G k I 0 j H k E 4 g B W 4 i S Y C b p 8 D N U + D m K X D z d E C / V x / L j b K E h x i P M B 5 j P M E 4 h Z g n G H O M B c Z 9 j L E l x 5 Y c W 3 J s y b E l x 5 Y C W w p s K b C l w J b i 3 r L p 3 l Z 5 X p 2 W F X t T p f n O d 7 L 6 W + Y F q X a W V e d + w P F t b 7 Q w 2 h S t i H Z D S 6 F t 0 B q o f y q e G q e q q W M q l 1 q l O i l H 6 o + C o 8 I o K W q o j a b p h k G u / 9 e f / g J Q S w E C L Q A U A A I A C A B R k V R b 1 B C D H q U A A A D 2 A A A A E g A A A A A A A A A A A A A A A A A A A A A A Q 2 9 u Z m l n L 1 B h Y 2 t h Z 2 U u e G 1 s U E s B A i 0 A F A A C A A g A U Z F U W w / K 6 a u k A A A A 6 Q A A A B M A A A A A A A A A A A A A A A A A 8 Q A A A F t D b 2 5 0 Z W 5 0 X 1 R 5 c G V z X S 5 4 b W x Q S w E C L Q A U A A I A C A B R k V R b E W E I C 2 o B A A A a B Q A A E w A A A A A A A A A A A A A A A A D i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D w A A A A A A A J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1 N W Y 0 M m U 5 L T Z k N m Q t N G E 0 N y 1 h N W N h L T R l Z G U w M z A 0 Z j h l N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F Q y M D o 1 N T o x M y 4 5 O D A 0 M j c 0 W i I g L z 4 8 R W 5 0 c n k g V H l w Z T 0 i R m l s b E N v b H V t b l R 5 c G V z I i B W Y W x 1 Z T 0 i c 0 J n V U Z C U V V G Q l F V R k J R V U Z C U V U 9 I i A v P j x F b n R y e S B U e X B l P S J G a W x s Q 2 9 s d W 1 u T m F t Z X M i I F Z h b H V l P S J z W y Z x d W 9 0 O 0 V T V E F E T y A g I C A g I C A g I C A g I C A g I C A g I C A g I C A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s s J n F 1 b 3 Q 7 M j A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u e 0 V T V E F E T y A g I C A g I C A g I C A g I C A g I C A g I C A g I C A s M H 0 m c X V v d D s s J n F 1 b 3 Q 7 U 2 V j d G l v b j E v V G F i Z W x h M S 9 U a X B v I E F s d G V y Y W R v L n s y M D E y L D I 0 f S Z x d W 9 0 O y w m c X V v d D t T Z W N 0 a W 9 u M S 9 U Y W J l b G E x L 1 R p c G 8 g Q W x 0 Z X J h Z G 8 u e z I w M T M s M j V 9 J n F 1 b 3 Q 7 L C Z x d W 9 0 O 1 N l Y 3 R p b 2 4 x L 1 R h Y m V s Y T E v V G l w b y B B b H R l c m F k b y 5 7 M j A x N C w y N n 0 m c X V v d D s s J n F 1 b 3 Q 7 U 2 V j d G l v b j E v V G F i Z W x h M S 9 U a X B v I E F s d G V y Y W R v L n s y M D E 1 L D I 3 f S Z x d W 9 0 O y w m c X V v d D t T Z W N 0 a W 9 u M S 9 U Y W J l b G E x L 1 R p c G 8 g Q W x 0 Z X J h Z G 8 u e z I w M T Y s M j h 9 J n F 1 b 3 Q 7 L C Z x d W 9 0 O 1 N l Y 3 R p b 2 4 x L 1 R h Y m V s Y T E v V G l w b y B B b H R l c m F k b y 5 7 M j A x N y w y O X 0 m c X V v d D s s J n F 1 b 3 Q 7 U 2 V j d G l v b j E v V G F i Z W x h M S 9 U a X B v I E F s d G V y Y W R v L n s y M D E 4 L D M w f S Z x d W 9 0 O y w m c X V v d D t T Z W N 0 a W 9 u M S 9 U Y W J l b G E x L 1 R p c G 8 g Q W x 0 Z X J h Z G 8 u e z I w M T k s M z F 9 J n F 1 b 3 Q 7 L C Z x d W 9 0 O 1 N l Y 3 R p b 2 4 x L 1 R h Y m V s Y T E v V G l w b y B B b H R l c m F k b y 5 7 M j A y M C w z M n 0 m c X V v d D s s J n F 1 b 3 Q 7 U 2 V j d G l v b j E v V G F i Z W x h M S 9 U a X B v I E F s d G V y Y W R v L n s y M D I x L D M z f S Z x d W 9 0 O y w m c X V v d D t T Z W N 0 a W 9 u M S 9 U Y W J l b G E x L 1 R p c G 8 g Q W x 0 Z X J h Z G 8 u e z I w M j I s M z R 9 J n F 1 b 3 Q 7 L C Z x d W 9 0 O 1 N l Y 3 R p b 2 4 x L 1 R h Y m V s Y T E v V G l w b y B B b H R l c m F k b y 5 7 M j A y M y w z N X 0 m c X V v d D s s J n F 1 b 3 Q 7 U 2 V j d G l v b j E v V G F i Z W x h M S 9 U a X B v I E F s d G V y Y W R v L n s y M D I 0 L D M 2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Z W x h M S 9 U a X B v I E F s d G V y Y W R v L n t F U 1 R B R E 8 g I C A g I C A g I C A g I C A g I C A g I C A g I C A g L D B 9 J n F 1 b 3 Q 7 L C Z x d W 9 0 O 1 N l Y 3 R p b 2 4 x L 1 R h Y m V s Y T E v V G l w b y B B b H R l c m F k b y 5 7 M j A x M i w y N H 0 m c X V v d D s s J n F 1 b 3 Q 7 U 2 V j d G l v b j E v V G F i Z W x h M S 9 U a X B v I E F s d G V y Y W R v L n s y M D E z L D I 1 f S Z x d W 9 0 O y w m c X V v d D t T Z W N 0 a W 9 u M S 9 U Y W J l b G E x L 1 R p c G 8 g Q W x 0 Z X J h Z G 8 u e z I w M T Q s M j Z 9 J n F 1 b 3 Q 7 L C Z x d W 9 0 O 1 N l Y 3 R p b 2 4 x L 1 R h Y m V s Y T E v V G l w b y B B b H R l c m F k b y 5 7 M j A x N S w y N 3 0 m c X V v d D s s J n F 1 b 3 Q 7 U 2 V j d G l v b j E v V G F i Z W x h M S 9 U a X B v I E F s d G V y Y W R v L n s y M D E 2 L D I 4 f S Z x d W 9 0 O y w m c X V v d D t T Z W N 0 a W 9 u M S 9 U Y W J l b G E x L 1 R p c G 8 g Q W x 0 Z X J h Z G 8 u e z I w M T c s M j l 9 J n F 1 b 3 Q 7 L C Z x d W 9 0 O 1 N l Y 3 R p b 2 4 x L 1 R h Y m V s Y T E v V G l w b y B B b H R l c m F k b y 5 7 M j A x O C w z M H 0 m c X V v d D s s J n F 1 b 3 Q 7 U 2 V j d G l v b j E v V G F i Z W x h M S 9 U a X B v I E F s d G V y Y W R v L n s y M D E 5 L D M x f S Z x d W 9 0 O y w m c X V v d D t T Z W N 0 a W 9 u M S 9 U Y W J l b G E x L 1 R p c G 8 g Q W x 0 Z X J h Z G 8 u e z I w M j A s M z J 9 J n F 1 b 3 Q 7 L C Z x d W 9 0 O 1 N l Y 3 R p b 2 4 x L 1 R h Y m V s Y T E v V G l w b y B B b H R l c m F k b y 5 7 M j A y M S w z M 3 0 m c X V v d D s s J n F 1 b 3 Q 7 U 2 V j d G l v b j E v V G F i Z W x h M S 9 U a X B v I E F s d G V y Y W R v L n s y M D I y L D M 0 f S Z x d W 9 0 O y w m c X V v d D t T Z W N 0 a W 9 u M S 9 U Y W J l b G E x L 1 R p c G 8 g Q W x 0 Z X J h Z G 8 u e z I w M j M s M z V 9 J n F 1 b 3 Q 7 L C Z x d W 9 0 O 1 N l Y 3 R p b 2 4 x L 1 R h Y m V s Y T E v V G l w b y B B b H R l c m F k b y 5 7 M j A y N C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F p J Z X t R G T r 1 Y H B k 9 r C s s A A A A A A I A A A A A A B B m A A A A A Q A A I A A A A P Z 9 e 6 W e k i d t 4 s X n 1 b 6 M X j w 0 7 I 5 K c l M c E + K 8 Q g U i s 0 H E A A A A A A 6 A A A A A A g A A I A A A A P A 6 9 c d S X G W e 8 + I f 4 r c d c 7 9 t d L K B x m x t b g R 1 F 4 Q Q R b Y A U A A A A M y / F g x 5 b + / w I p 0 0 n V h w 1 K M 9 3 g 0 Y n A e 8 Y I i / t q m m N s 5 f x 5 c 0 k V l F 2 + E 7 n p 9 i m n V F Z o M e 4 0 E / I I e w 1 j N n x T 2 z l W v P m E z 2 F w 6 8 D R G Q V L v E 0 F m d Q A A A A B r 0 f K w R c d g o u l T i V K V 9 I V 5 0 r s t b P e L g 5 3 N l x x p G l n y c 6 q b Y N x k O i r b x 9 a 5 b Y o S q 1 J 7 u L m i M t t 7 T H u s 7 l p X I C z 4 = < / D a t a M a s h u p > 
</file>

<file path=customXml/itemProps1.xml><?xml version="1.0" encoding="utf-8"?>
<ds:datastoreItem xmlns:ds="http://schemas.openxmlformats.org/officeDocument/2006/customXml" ds:itemID="{18B1360F-4F05-440F-BCE7-9C90F4430D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Geysivan Campos</dc:creator>
  <cp:lastModifiedBy>Geysivan Geysivan</cp:lastModifiedBy>
  <dcterms:created xsi:type="dcterms:W3CDTF">2015-06-05T18:19:34Z</dcterms:created>
  <dcterms:modified xsi:type="dcterms:W3CDTF">2025-10-20T21:16:42Z</dcterms:modified>
</cp:coreProperties>
</file>