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1"/>
  <c r="C28"/>
  <c r="C27"/>
  <c r="C26"/>
  <c r="C25"/>
  <c r="C24"/>
  <c r="C22"/>
  <c r="C23"/>
  <c r="C21"/>
  <c r="C19"/>
  <c r="C20"/>
  <c r="C18"/>
  <c r="C16"/>
  <c r="C17"/>
  <c r="C15"/>
  <c r="C13"/>
  <c r="C14"/>
  <c r="C12"/>
  <c r="C8"/>
  <c r="C9"/>
  <c r="C10"/>
  <c r="C11"/>
  <c r="C6"/>
  <c r="C7"/>
  <c r="C5"/>
  <c r="C3"/>
  <c r="C4"/>
  <c r="C2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Attractive vs Transition</a:t>
            </a:r>
            <a:r>
              <a:rPr lang="tr-TR" baseline="0"/>
              <a:t> Forces</a:t>
            </a:r>
            <a:endParaRPr lang="en-US"/>
          </a:p>
        </c:rich>
      </c:tx>
      <c:layout>
        <c:manualLayout>
          <c:xMode val="edge"/>
          <c:yMode val="edge"/>
          <c:x val="0.18133333333333335"/>
          <c:y val="2.7777777777777776E-2"/>
        </c:manualLayout>
      </c:layout>
    </c:title>
    <c:plotArea>
      <c:layout/>
      <c:scatterChart>
        <c:scatterStyle val="smoothMarker"/>
        <c:ser>
          <c:idx val="0"/>
          <c:order val="0"/>
          <c:tx>
            <c:v>Attractive Forces</c:v>
          </c:tx>
          <c:marker>
            <c:symbol val="none"/>
          </c:marker>
          <c:xVal>
            <c:numRef>
              <c:f>Sheet1!$A$1:$A$28</c:f>
              <c:numCache>
                <c:formatCode>General</c:formatCode>
                <c:ptCount val="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</c:numCache>
            </c:numRef>
          </c:xVal>
          <c:yVal>
            <c:numRef>
              <c:f>Sheet1!$C$1:$C$28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21.3</c:v>
                </c:pt>
                <c:pt idx="3">
                  <c:v>23.4</c:v>
                </c:pt>
                <c:pt idx="4">
                  <c:v>25.5</c:v>
                </c:pt>
                <c:pt idx="5">
                  <c:v>27.8</c:v>
                </c:pt>
                <c:pt idx="6">
                  <c:v>30</c:v>
                </c:pt>
                <c:pt idx="7">
                  <c:v>32.770000000000003</c:v>
                </c:pt>
                <c:pt idx="8">
                  <c:v>34.770000000000003</c:v>
                </c:pt>
                <c:pt idx="9">
                  <c:v>36.770000000000003</c:v>
                </c:pt>
                <c:pt idx="10">
                  <c:v>38.770000000000003</c:v>
                </c:pt>
                <c:pt idx="11">
                  <c:v>42.2</c:v>
                </c:pt>
                <c:pt idx="12">
                  <c:v>44.9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55</c:v>
                </c:pt>
                <c:pt idx="17">
                  <c:v>58</c:v>
                </c:pt>
                <c:pt idx="18">
                  <c:v>60.5</c:v>
                </c:pt>
                <c:pt idx="19">
                  <c:v>63</c:v>
                </c:pt>
                <c:pt idx="20">
                  <c:v>69</c:v>
                </c:pt>
                <c:pt idx="21">
                  <c:v>75</c:v>
                </c:pt>
                <c:pt idx="22">
                  <c:v>79</c:v>
                </c:pt>
                <c:pt idx="23">
                  <c:v>86</c:v>
                </c:pt>
                <c:pt idx="24">
                  <c:v>93</c:v>
                </c:pt>
                <c:pt idx="25">
                  <c:v>100</c:v>
                </c:pt>
                <c:pt idx="26">
                  <c:v>112</c:v>
                </c:pt>
                <c:pt idx="27">
                  <c:v>114</c:v>
                </c:pt>
              </c:numCache>
            </c:numRef>
          </c:yVal>
          <c:smooth val="1"/>
        </c:ser>
        <c:ser>
          <c:idx val="1"/>
          <c:order val="1"/>
          <c:tx>
            <c:v>Transition Forces</c:v>
          </c:tx>
          <c:marker>
            <c:symbol val="none"/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99.999999999999986</c:v>
                </c:pt>
                <c:pt idx="1">
                  <c:v>24.999999999999996</c:v>
                </c:pt>
                <c:pt idx="2">
                  <c:v>11.111111111111111</c:v>
                </c:pt>
                <c:pt idx="3">
                  <c:v>6.2499999999999991</c:v>
                </c:pt>
                <c:pt idx="4">
                  <c:v>4</c:v>
                </c:pt>
                <c:pt idx="5">
                  <c:v>2.7777777777777777</c:v>
                </c:pt>
                <c:pt idx="6">
                  <c:v>2.0408163265306127</c:v>
                </c:pt>
                <c:pt idx="7">
                  <c:v>1.5624999999999998</c:v>
                </c:pt>
                <c:pt idx="8">
                  <c:v>1.2345679012345678</c:v>
                </c:pt>
                <c:pt idx="9">
                  <c:v>1</c:v>
                </c:pt>
                <c:pt idx="10">
                  <c:v>0.82644628099173545</c:v>
                </c:pt>
                <c:pt idx="11">
                  <c:v>0.69444444444444442</c:v>
                </c:pt>
                <c:pt idx="12">
                  <c:v>0.59171597633136086</c:v>
                </c:pt>
                <c:pt idx="13">
                  <c:v>0.51020408163265318</c:v>
                </c:pt>
                <c:pt idx="14">
                  <c:v>0.44444444444444442</c:v>
                </c:pt>
                <c:pt idx="15">
                  <c:v>0.39062499999999994</c:v>
                </c:pt>
                <c:pt idx="16">
                  <c:v>0.34602076124567477</c:v>
                </c:pt>
                <c:pt idx="17">
                  <c:v>0.30864197530864196</c:v>
                </c:pt>
                <c:pt idx="18">
                  <c:v>0.2770083102493075</c:v>
                </c:pt>
                <c:pt idx="19">
                  <c:v>0.25</c:v>
                </c:pt>
                <c:pt idx="20">
                  <c:v>0.22675736961451246</c:v>
                </c:pt>
                <c:pt idx="21">
                  <c:v>0.20661157024793386</c:v>
                </c:pt>
                <c:pt idx="22">
                  <c:v>0.18903591682419663</c:v>
                </c:pt>
                <c:pt idx="23">
                  <c:v>0.1736111111111111</c:v>
                </c:pt>
                <c:pt idx="24">
                  <c:v>0.16</c:v>
                </c:pt>
                <c:pt idx="25">
                  <c:v>0.14792899408284022</c:v>
                </c:pt>
                <c:pt idx="26">
                  <c:v>0.1371742112482853</c:v>
                </c:pt>
              </c:numCache>
            </c:numRef>
          </c:yVal>
          <c:smooth val="1"/>
        </c:ser>
        <c:axId val="50004736"/>
        <c:axId val="48863104"/>
      </c:scatterChart>
      <c:valAx>
        <c:axId val="5000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</a:t>
                </a:r>
                <a:r>
                  <a:rPr lang="tr-TR"/>
                  <a:t>stance</a:t>
                </a:r>
                <a:r>
                  <a:rPr lang="tr-TR" baseline="0"/>
                  <a:t> to Shape Boundary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8863104"/>
        <c:crosses val="autoZero"/>
        <c:crossBetween val="midCat"/>
      </c:valAx>
      <c:valAx>
        <c:axId val="4886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Forces</a:t>
                </a:r>
              </a:p>
            </c:rich>
          </c:tx>
          <c:layout/>
        </c:title>
        <c:numFmt formatCode="General" sourceLinked="1"/>
        <c:tickLblPos val="nextTo"/>
        <c:crossAx val="5000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scatterChart>
        <c:scatterStyle val="smoothMarker"/>
        <c:ser>
          <c:idx val="0"/>
          <c:order val="0"/>
          <c:tx>
            <c:v>Interbubble Forces</c:v>
          </c:tx>
          <c:marker>
            <c:symbol val="none"/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</c:numCache>
            </c:numRef>
          </c:xVal>
          <c:yVal>
            <c:numRef>
              <c:f>Sheet1!$D$1:$D$37</c:f>
              <c:numCache>
                <c:formatCode>General</c:formatCode>
                <c:ptCount val="37"/>
                <c:pt idx="0">
                  <c:v>4</c:v>
                </c:pt>
                <c:pt idx="1">
                  <c:v>3.9679000000000002</c:v>
                </c:pt>
                <c:pt idx="2">
                  <c:v>3.9312</c:v>
                </c:pt>
                <c:pt idx="3">
                  <c:v>3.8893</c:v>
                </c:pt>
                <c:pt idx="4">
                  <c:v>3.8416000000000001</c:v>
                </c:pt>
                <c:pt idx="5">
                  <c:v>3.7875000000000001</c:v>
                </c:pt>
                <c:pt idx="6">
                  <c:v>3.7263999999999999</c:v>
                </c:pt>
                <c:pt idx="7">
                  <c:v>3.6577000000000002</c:v>
                </c:pt>
                <c:pt idx="8">
                  <c:v>3.5808</c:v>
                </c:pt>
                <c:pt idx="9">
                  <c:v>3.4950999999999999</c:v>
                </c:pt>
                <c:pt idx="10">
                  <c:v>3.4</c:v>
                </c:pt>
                <c:pt idx="11">
                  <c:v>3.2949000000000002</c:v>
                </c:pt>
                <c:pt idx="12">
                  <c:v>3.1791999999999998</c:v>
                </c:pt>
                <c:pt idx="13">
                  <c:v>3.0522999999999998</c:v>
                </c:pt>
                <c:pt idx="14">
                  <c:v>2.9136000000000002</c:v>
                </c:pt>
                <c:pt idx="15">
                  <c:v>2.7625000000000002</c:v>
                </c:pt>
                <c:pt idx="16">
                  <c:v>2.5983999999999998</c:v>
                </c:pt>
                <c:pt idx="17">
                  <c:v>2.4207000000000001</c:v>
                </c:pt>
                <c:pt idx="18">
                  <c:v>2.2287999999999997</c:v>
                </c:pt>
                <c:pt idx="19">
                  <c:v>2.0221</c:v>
                </c:pt>
                <c:pt idx="20">
                  <c:v>1.7999999999999998</c:v>
                </c:pt>
                <c:pt idx="21">
                  <c:v>1.5618999999999996</c:v>
                </c:pt>
                <c:pt idx="22">
                  <c:v>1.307199999999999</c:v>
                </c:pt>
                <c:pt idx="23">
                  <c:v>1.0353000000000008</c:v>
                </c:pt>
                <c:pt idx="24">
                  <c:v>0.74560000000000048</c:v>
                </c:pt>
                <c:pt idx="25">
                  <c:v>0.4375</c:v>
                </c:pt>
                <c:pt idx="26">
                  <c:v>0.11039999999999939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axId val="59901824"/>
        <c:axId val="58303232"/>
      </c:scatterChart>
      <c:valAx>
        <c:axId val="5990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Distance, l</a:t>
                </a:r>
              </a:p>
            </c:rich>
          </c:tx>
          <c:layout/>
        </c:title>
        <c:numFmt formatCode="General" sourceLinked="1"/>
        <c:tickLblPos val="nextTo"/>
        <c:crossAx val="58303232"/>
        <c:crosses val="autoZero"/>
        <c:crossBetween val="midCat"/>
      </c:valAx>
      <c:valAx>
        <c:axId val="5830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Interbubble Force</a:t>
                </a:r>
              </a:p>
            </c:rich>
          </c:tx>
          <c:layout/>
        </c:title>
        <c:numFmt formatCode="General" sourceLinked="1"/>
        <c:tickLblPos val="nextTo"/>
        <c:crossAx val="5990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7</xdr:row>
      <xdr:rowOff>9525</xdr:rowOff>
    </xdr:from>
    <xdr:to>
      <xdr:col>22</xdr:col>
      <xdr:colOff>285750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7</xdr:row>
      <xdr:rowOff>57150</xdr:rowOff>
    </xdr:from>
    <xdr:to>
      <xdr:col>13</xdr:col>
      <xdr:colOff>581025</xdr:colOff>
      <xdr:row>21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P34" sqref="P34"/>
    </sheetView>
  </sheetViews>
  <sheetFormatPr defaultRowHeight="15"/>
  <sheetData>
    <row r="1" spans="1:4">
      <c r="A1">
        <v>0</v>
      </c>
      <c r="B1" t="e">
        <f>1/A1^2</f>
        <v>#DIV/0!</v>
      </c>
      <c r="C1">
        <f>A1*20+20</f>
        <v>20</v>
      </c>
      <c r="D1">
        <f>-0.1*A1^3-0.2*A1^2-0.3*A1+4</f>
        <v>4</v>
      </c>
    </row>
    <row r="2" spans="1:4">
      <c r="A2">
        <v>0.1</v>
      </c>
      <c r="B2">
        <f t="shared" ref="B2:B28" si="0">1/A2^2</f>
        <v>99.999999999999986</v>
      </c>
      <c r="C2">
        <f>A2*20+20-3</f>
        <v>19</v>
      </c>
      <c r="D2">
        <f t="shared" ref="D2:D28" si="1">-0.1*A2^3-0.2*A2^2-0.3*A2+4</f>
        <v>3.9679000000000002</v>
      </c>
    </row>
    <row r="3" spans="1:4">
      <c r="A3">
        <v>0.2</v>
      </c>
      <c r="B3">
        <f t="shared" si="0"/>
        <v>24.999999999999996</v>
      </c>
      <c r="C3">
        <f>A3*20+20-2.7</f>
        <v>21.3</v>
      </c>
      <c r="D3">
        <f t="shared" si="1"/>
        <v>3.9312</v>
      </c>
    </row>
    <row r="4" spans="1:4">
      <c r="A4">
        <v>0.3</v>
      </c>
      <c r="B4">
        <f t="shared" si="0"/>
        <v>11.111111111111111</v>
      </c>
      <c r="C4">
        <f>A4*20+20-2.6</f>
        <v>23.4</v>
      </c>
      <c r="D4">
        <f t="shared" si="1"/>
        <v>3.8893</v>
      </c>
    </row>
    <row r="5" spans="1:4">
      <c r="A5">
        <v>0.4</v>
      </c>
      <c r="B5">
        <f t="shared" si="0"/>
        <v>6.2499999999999991</v>
      </c>
      <c r="C5">
        <f>A5*20+20-2.5</f>
        <v>25.5</v>
      </c>
      <c r="D5">
        <f t="shared" si="1"/>
        <v>3.8416000000000001</v>
      </c>
    </row>
    <row r="6" spans="1:4">
      <c r="A6">
        <v>0.5</v>
      </c>
      <c r="B6">
        <f t="shared" si="0"/>
        <v>4</v>
      </c>
      <c r="C6">
        <f>A6*20+20-2.2</f>
        <v>27.8</v>
      </c>
      <c r="D6">
        <f t="shared" si="1"/>
        <v>3.7875000000000001</v>
      </c>
    </row>
    <row r="7" spans="1:4">
      <c r="A7">
        <v>0.6</v>
      </c>
      <c r="B7">
        <f t="shared" si="0"/>
        <v>2.7777777777777777</v>
      </c>
      <c r="C7">
        <f>A7*20+20-2</f>
        <v>30</v>
      </c>
      <c r="D7">
        <f t="shared" si="1"/>
        <v>3.7263999999999999</v>
      </c>
    </row>
    <row r="8" spans="1:4">
      <c r="A8">
        <v>0.7</v>
      </c>
      <c r="B8">
        <f t="shared" si="0"/>
        <v>2.0408163265306127</v>
      </c>
      <c r="C8">
        <f>A8*20+20-1.23</f>
        <v>32.770000000000003</v>
      </c>
      <c r="D8">
        <f t="shared" si="1"/>
        <v>3.6577000000000002</v>
      </c>
    </row>
    <row r="9" spans="1:4">
      <c r="A9">
        <v>0.8</v>
      </c>
      <c r="B9">
        <f t="shared" si="0"/>
        <v>1.5624999999999998</v>
      </c>
      <c r="C9">
        <f>A9*20+20-1.23</f>
        <v>34.770000000000003</v>
      </c>
      <c r="D9">
        <f t="shared" si="1"/>
        <v>3.5808</v>
      </c>
    </row>
    <row r="10" spans="1:4">
      <c r="A10">
        <v>0.9</v>
      </c>
      <c r="B10">
        <f t="shared" si="0"/>
        <v>1.2345679012345678</v>
      </c>
      <c r="C10">
        <f>A10*20+20-1.23</f>
        <v>36.770000000000003</v>
      </c>
      <c r="D10">
        <f t="shared" si="1"/>
        <v>3.4950999999999999</v>
      </c>
    </row>
    <row r="11" spans="1:4">
      <c r="A11">
        <v>1</v>
      </c>
      <c r="B11">
        <f t="shared" si="0"/>
        <v>1</v>
      </c>
      <c r="C11">
        <f>A11*20+20-1.23</f>
        <v>38.770000000000003</v>
      </c>
      <c r="D11">
        <f t="shared" si="1"/>
        <v>3.4</v>
      </c>
    </row>
    <row r="12" spans="1:4">
      <c r="A12">
        <v>1.1000000000000001</v>
      </c>
      <c r="B12">
        <f t="shared" si="0"/>
        <v>0.82644628099173545</v>
      </c>
      <c r="C12">
        <f>A12*20+20+0.2</f>
        <v>42.2</v>
      </c>
      <c r="D12">
        <f t="shared" si="1"/>
        <v>3.2949000000000002</v>
      </c>
    </row>
    <row r="13" spans="1:4">
      <c r="A13">
        <v>1.2</v>
      </c>
      <c r="B13">
        <f t="shared" si="0"/>
        <v>0.69444444444444442</v>
      </c>
      <c r="C13">
        <f>A13*20+20+0.9</f>
        <v>44.9</v>
      </c>
      <c r="D13">
        <f t="shared" si="1"/>
        <v>3.1791999999999998</v>
      </c>
    </row>
    <row r="14" spans="1:4">
      <c r="A14">
        <v>1.3</v>
      </c>
      <c r="B14">
        <f t="shared" si="0"/>
        <v>0.59171597633136086</v>
      </c>
      <c r="C14">
        <f>A14*20+20+1</f>
        <v>47</v>
      </c>
      <c r="D14">
        <f t="shared" si="1"/>
        <v>3.0522999999999998</v>
      </c>
    </row>
    <row r="15" spans="1:4">
      <c r="A15">
        <v>1.4</v>
      </c>
      <c r="B15">
        <f t="shared" si="0"/>
        <v>0.51020408163265318</v>
      </c>
      <c r="C15">
        <f>A15*20+20+2</f>
        <v>50</v>
      </c>
      <c r="D15">
        <f t="shared" si="1"/>
        <v>2.9136000000000002</v>
      </c>
    </row>
    <row r="16" spans="1:4">
      <c r="A16">
        <v>1.5</v>
      </c>
      <c r="B16">
        <f t="shared" si="0"/>
        <v>0.44444444444444442</v>
      </c>
      <c r="C16">
        <f>A16*20+20+3</f>
        <v>53</v>
      </c>
      <c r="D16">
        <f t="shared" si="1"/>
        <v>2.7625000000000002</v>
      </c>
    </row>
    <row r="17" spans="1:4">
      <c r="A17">
        <v>1.6</v>
      </c>
      <c r="B17">
        <f t="shared" si="0"/>
        <v>0.39062499999999994</v>
      </c>
      <c r="C17">
        <f>A17*20+20+3</f>
        <v>55</v>
      </c>
      <c r="D17">
        <f t="shared" si="1"/>
        <v>2.5983999999999998</v>
      </c>
    </row>
    <row r="18" spans="1:4">
      <c r="A18">
        <v>1.7</v>
      </c>
      <c r="B18">
        <f t="shared" si="0"/>
        <v>0.34602076124567477</v>
      </c>
      <c r="C18">
        <f>A18*20+20+4</f>
        <v>58</v>
      </c>
      <c r="D18">
        <f t="shared" si="1"/>
        <v>2.4207000000000001</v>
      </c>
    </row>
    <row r="19" spans="1:4">
      <c r="A19">
        <v>1.8</v>
      </c>
      <c r="B19">
        <f t="shared" si="0"/>
        <v>0.30864197530864196</v>
      </c>
      <c r="C19">
        <f>A19*20+20+4.5</f>
        <v>60.5</v>
      </c>
      <c r="D19">
        <f t="shared" si="1"/>
        <v>2.2287999999999997</v>
      </c>
    </row>
    <row r="20" spans="1:4">
      <c r="A20">
        <v>1.9</v>
      </c>
      <c r="B20">
        <f t="shared" si="0"/>
        <v>0.2770083102493075</v>
      </c>
      <c r="C20">
        <f>A20*20+20+5</f>
        <v>63</v>
      </c>
      <c r="D20">
        <f t="shared" si="1"/>
        <v>2.0221</v>
      </c>
    </row>
    <row r="21" spans="1:4">
      <c r="A21">
        <v>2</v>
      </c>
      <c r="B21">
        <f t="shared" si="0"/>
        <v>0.25</v>
      </c>
      <c r="C21">
        <f>A21*20+20+9</f>
        <v>69</v>
      </c>
      <c r="D21">
        <f t="shared" si="1"/>
        <v>1.7999999999999998</v>
      </c>
    </row>
    <row r="22" spans="1:4">
      <c r="A22">
        <v>2.1</v>
      </c>
      <c r="B22">
        <f t="shared" si="0"/>
        <v>0.22675736961451246</v>
      </c>
      <c r="C22">
        <f>A22*20+20+13</f>
        <v>75</v>
      </c>
      <c r="D22">
        <f t="shared" si="1"/>
        <v>1.5618999999999996</v>
      </c>
    </row>
    <row r="23" spans="1:4">
      <c r="A23">
        <v>2.2000000000000002</v>
      </c>
      <c r="B23">
        <f t="shared" si="0"/>
        <v>0.20661157024793386</v>
      </c>
      <c r="C23">
        <f>A23*20+20+15</f>
        <v>79</v>
      </c>
      <c r="D23">
        <f t="shared" si="1"/>
        <v>1.307199999999999</v>
      </c>
    </row>
    <row r="24" spans="1:4">
      <c r="A24">
        <v>2.2999999999999998</v>
      </c>
      <c r="B24">
        <f t="shared" si="0"/>
        <v>0.18903591682419663</v>
      </c>
      <c r="C24">
        <f>A24*20+20+20</f>
        <v>86</v>
      </c>
      <c r="D24">
        <f t="shared" si="1"/>
        <v>1.0353000000000008</v>
      </c>
    </row>
    <row r="25" spans="1:4">
      <c r="A25">
        <v>2.4</v>
      </c>
      <c r="B25">
        <f t="shared" si="0"/>
        <v>0.1736111111111111</v>
      </c>
      <c r="C25">
        <f>A25*20+20+25</f>
        <v>93</v>
      </c>
      <c r="D25">
        <f t="shared" si="1"/>
        <v>0.74560000000000048</v>
      </c>
    </row>
    <row r="26" spans="1:4">
      <c r="A26">
        <v>2.5</v>
      </c>
      <c r="B26">
        <f t="shared" si="0"/>
        <v>0.16</v>
      </c>
      <c r="C26">
        <f>A26*20+20+30</f>
        <v>100</v>
      </c>
      <c r="D26">
        <f t="shared" si="1"/>
        <v>0.4375</v>
      </c>
    </row>
    <row r="27" spans="1:4">
      <c r="A27">
        <v>2.6</v>
      </c>
      <c r="B27">
        <f t="shared" si="0"/>
        <v>0.14792899408284022</v>
      </c>
      <c r="C27">
        <f>A27*20+20+40</f>
        <v>112</v>
      </c>
      <c r="D27">
        <f t="shared" si="1"/>
        <v>0.11039999999999939</v>
      </c>
    </row>
    <row r="28" spans="1:4">
      <c r="A28">
        <v>2.7</v>
      </c>
      <c r="B28">
        <f t="shared" si="0"/>
        <v>0.1371742112482853</v>
      </c>
      <c r="C28">
        <f>A28*20+20+40</f>
        <v>114</v>
      </c>
      <c r="D28">
        <v>0</v>
      </c>
    </row>
    <row r="29" spans="1:4">
      <c r="A29">
        <v>2.8</v>
      </c>
      <c r="D29">
        <v>0</v>
      </c>
    </row>
    <row r="30" spans="1:4">
      <c r="A30">
        <v>2.9</v>
      </c>
      <c r="D30">
        <v>0</v>
      </c>
    </row>
    <row r="31" spans="1:4">
      <c r="A31">
        <v>3</v>
      </c>
      <c r="D31">
        <v>0</v>
      </c>
    </row>
    <row r="32" spans="1:4">
      <c r="A32">
        <v>3.1</v>
      </c>
      <c r="D32">
        <v>0</v>
      </c>
    </row>
    <row r="33" spans="1:4">
      <c r="A33">
        <v>3.2</v>
      </c>
      <c r="D33">
        <v>0</v>
      </c>
    </row>
    <row r="34" spans="1:4">
      <c r="A34">
        <v>3.3</v>
      </c>
      <c r="D34">
        <v>0</v>
      </c>
    </row>
    <row r="35" spans="1:4">
      <c r="A35">
        <v>3.4</v>
      </c>
      <c r="D35">
        <v>0</v>
      </c>
    </row>
    <row r="36" spans="1:4">
      <c r="A36">
        <v>3.5</v>
      </c>
      <c r="D36">
        <v>0</v>
      </c>
    </row>
    <row r="37" spans="1:4">
      <c r="A37">
        <v>3.6</v>
      </c>
      <c r="D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</dc:creator>
  <cp:lastModifiedBy>Kadir</cp:lastModifiedBy>
  <dcterms:created xsi:type="dcterms:W3CDTF">2015-09-02T18:00:42Z</dcterms:created>
  <dcterms:modified xsi:type="dcterms:W3CDTF">2015-09-02T19:01:58Z</dcterms:modified>
</cp:coreProperties>
</file>