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<sst xmlns="http://schemas.openxmlformats.org/spreadsheetml/2006/main" count="85" uniqueCount="47">
  <si>
    <t xml:space="preserve">Subject</t>
  </si>
  <si>
    <t xml:space="preserve">Ctlg #</t>
  </si>
  <si>
    <t xml:space="preserve">Sect</t>
  </si>
  <si>
    <t xml:space="preserve">Title</t>
  </si>
  <si>
    <t xml:space="preserve">Cls #</t>
  </si>
  <si>
    <t xml:space="preserve">Fac Id</t>
  </si>
  <si>
    <t xml:space="preserve">Mtg Start</t>
  </si>
  <si>
    <t xml:space="preserve">Mtg End</t>
  </si>
  <si>
    <t xml:space="preserve">Mtg Ptrn</t>
  </si>
  <si>
    <t xml:space="preserve">Emp Name</t>
  </si>
  <si>
    <t xml:space="preserve">CS</t>
  </si>
  <si>
    <t xml:space="preserve">Introduction to Computing</t>
  </si>
  <si>
    <t xml:space="preserve">Y04-4110</t>
  </si>
  <si>
    <t xml:space="preserve">01:30PM</t>
  </si>
  <si>
    <t xml:space="preserve">04:30PM</t>
  </si>
  <si>
    <t xml:space="preserve">TuTh</t>
  </si>
  <si>
    <t xml:space="preserve">Sepahyar,Soheil</t>
  </si>
  <si>
    <t xml:space="preserve">Programming in C</t>
  </si>
  <si>
    <t xml:space="preserve">Y04-4160</t>
  </si>
  <si>
    <t xml:space="preserve">10:00AM</t>
  </si>
  <si>
    <t xml:space="preserve">01:00PM</t>
  </si>
  <si>
    <t xml:space="preserve">Advanced Data Structures and Algorithms</t>
  </si>
  <si>
    <t xml:space="preserve">06:00PM</t>
  </si>
  <si>
    <t xml:space="preserve">09:00PM</t>
  </si>
  <si>
    <t xml:space="preserve">MW</t>
  </si>
  <si>
    <t xml:space="preserve">Perez,Beatrice Maria</t>
  </si>
  <si>
    <t xml:space="preserve">M01-0410</t>
  </si>
  <si>
    <t xml:space="preserve">Adnan Mohsin Ali,Fnu</t>
  </si>
  <si>
    <t xml:space="preserve">Applied Machine Learning</t>
  </si>
  <si>
    <t xml:space="preserve"> </t>
  </si>
  <si>
    <t xml:space="preserve">Chaudhari,Karmesh Siddharam</t>
  </si>
  <si>
    <t xml:space="preserve">An Introduction to Artificial Intelligence</t>
  </si>
  <si>
    <t xml:space="preserve">M01-0207</t>
  </si>
  <si>
    <t xml:space="preserve">Artificial Intelligence</t>
  </si>
  <si>
    <t xml:space="preserve">IT</t>
  </si>
  <si>
    <t xml:space="preserve">Introduction to Networks</t>
  </si>
  <si>
    <t xml:space="preserve">M03-0730</t>
  </si>
  <si>
    <t xml:space="preserve">05:00PM</t>
  </si>
  <si>
    <t xml:space="preserve">08:00PM</t>
  </si>
  <si>
    <t xml:space="preserve">Banjo,Temitayo</t>
  </si>
  <si>
    <t xml:space="preserve">Project Management</t>
  </si>
  <si>
    <t xml:space="preserve">ON-LINE</t>
  </si>
  <si>
    <t xml:space="preserve">TBA</t>
  </si>
  <si>
    <t xml:space="preserve">D'Alessandro,Melanie</t>
  </si>
  <si>
    <t xml:space="preserve">Network Security Administration II</t>
  </si>
  <si>
    <t xml:space="preserve">Information Technology Capstone</t>
  </si>
  <si>
    <t xml:space="preserve">04:00PM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</si>
</sst>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28.5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s">
        <v>10</v>
      </c>
      <c r="B2" s="0" t="str">
        <f aca="false">" 110"</f>
        <v> 110</v>
      </c>
      <c r="C2" s="0" t="str">
        <f aca="false">"02"</f>
        <v>02</v>
      </c>
      <c r="D2" s="0" t="s">
        <v>11</v>
      </c>
      <c r="E2" s="0" t="str">
        <f aca="false">"2470"</f>
        <v>2470</v>
      </c>
      <c r="F2" s="0" t="s">
        <v>12</v>
      </c>
      <c r="G2" s="0" t="s">
        <v>13</v>
      </c>
      <c r="H2" s="0" t="s">
        <v>14</v>
      </c>
      <c r="I2" s="0" t="s">
        <v>15</v>
      </c>
      <c r="J2" s="0" t="s">
        <v>16</v>
      </c>
    </row>
    <row r="3" customFormat="false" ht="15" hidden="false" customHeight="false" outlineLevel="0" collapsed="false">
      <c r="A3" s="0" t="s">
        <v>10</v>
      </c>
      <c r="B3" s="0" t="str">
        <f aca="false">" 240"</f>
        <v> 240</v>
      </c>
      <c r="C3" s="0" t="str">
        <f aca="false">"01"</f>
        <v>01</v>
      </c>
      <c r="D3" s="0" t="s">
        <v>17</v>
      </c>
      <c r="E3" s="0" t="str">
        <f aca="false">"2471"</f>
        <v>2471</v>
      </c>
      <c r="F3" s="0" t="s">
        <v>18</v>
      </c>
      <c r="G3" s="0" t="s">
        <v>19</v>
      </c>
      <c r="H3" s="0" t="s">
        <v>20</v>
      </c>
      <c r="I3" s="0" t="s">
        <v>15</v>
      </c>
      <c r="J3" s="0" t="s">
        <v>16</v>
      </c>
    </row>
    <row r="4" customFormat="false" ht="15" hidden="false" customHeight="false" outlineLevel="0" collapsed="false">
      <c r="A4" s="0" t="s">
        <v>10</v>
      </c>
      <c r="B4" s="0" t="str">
        <f aca="false">" 310"</f>
        <v> 310</v>
      </c>
      <c r="C4" s="0" t="str">
        <f aca="false">"01"</f>
        <v>01</v>
      </c>
      <c r="D4" s="0" t="s">
        <v>21</v>
      </c>
      <c r="E4" s="0" t="str">
        <f aca="false">"2472"</f>
        <v>2472</v>
      </c>
      <c r="F4" s="0" t="s">
        <v>12</v>
      </c>
      <c r="G4" s="0" t="s">
        <v>22</v>
      </c>
      <c r="H4" s="0" t="s">
        <v>23</v>
      </c>
      <c r="I4" s="0" t="s">
        <v>24</v>
      </c>
      <c r="J4" s="0" t="s">
        <v>25</v>
      </c>
    </row>
    <row r="5" customFormat="false" ht="15" hidden="false" customHeight="false" outlineLevel="0" collapsed="false">
      <c r="A5" s="0" t="s">
        <v>10</v>
      </c>
      <c r="B5" s="0" t="str">
        <f aca="false">" 310"</f>
        <v> 310</v>
      </c>
      <c r="C5" s="0" t="str">
        <f aca="false">"02"</f>
        <v>02</v>
      </c>
      <c r="D5" s="0" t="s">
        <v>21</v>
      </c>
      <c r="E5" s="0" t="str">
        <f aca="false">"3825"</f>
        <v>3825</v>
      </c>
      <c r="F5" s="0" t="s">
        <v>26</v>
      </c>
      <c r="G5" s="0" t="s">
        <v>13</v>
      </c>
      <c r="H5" s="0" t="s">
        <v>14</v>
      </c>
      <c r="I5" s="0" t="s">
        <v>15</v>
      </c>
      <c r="J5" s="0" t="s">
        <v>27</v>
      </c>
    </row>
    <row r="6" customFormat="false" ht="15" hidden="false" customHeight="false" outlineLevel="0" collapsed="false">
      <c r="A6" s="0" t="s">
        <v>10</v>
      </c>
      <c r="B6" s="0" t="str">
        <f aca="false">" 438"</f>
        <v> 438</v>
      </c>
      <c r="C6" s="0" t="str">
        <f aca="false">"01"</f>
        <v>01</v>
      </c>
      <c r="D6" s="0" t="s">
        <v>28</v>
      </c>
      <c r="E6" s="0" t="str">
        <f aca="false">"3873"</f>
        <v>3873</v>
      </c>
      <c r="F6" s="0" t="s">
        <v>29</v>
      </c>
      <c r="G6" s="0" t="s">
        <v>22</v>
      </c>
      <c r="H6" s="0" t="s">
        <v>23</v>
      </c>
      <c r="I6" s="0" t="s">
        <v>24</v>
      </c>
      <c r="J6" s="0" t="s">
        <v>30</v>
      </c>
    </row>
    <row r="7" customFormat="false" ht="15" hidden="false" customHeight="false" outlineLevel="0" collapsed="false">
      <c r="A7" s="0" t="s">
        <v>10</v>
      </c>
      <c r="B7" s="0" t="str">
        <f aca="false">" 470"</f>
        <v> 470</v>
      </c>
      <c r="C7" s="0" t="str">
        <f aca="false">"01"</f>
        <v>01</v>
      </c>
      <c r="D7" s="0" t="s">
        <v>31</v>
      </c>
      <c r="E7" s="0" t="str">
        <f aca="false">"3826"</f>
        <v>3826</v>
      </c>
      <c r="F7" s="0" t="s">
        <v>32</v>
      </c>
      <c r="G7" s="0" t="s">
        <v>22</v>
      </c>
      <c r="H7" s="0" t="s">
        <v>23</v>
      </c>
      <c r="I7" s="0" t="s">
        <v>15</v>
      </c>
      <c r="J7" s="0" t="s">
        <v>27</v>
      </c>
    </row>
    <row r="8" customFormat="false" ht="15" hidden="false" customHeight="false" outlineLevel="0" collapsed="false">
      <c r="A8" s="0" t="s">
        <v>10</v>
      </c>
      <c r="B8" s="0" t="str">
        <f aca="false">" 670"</f>
        <v> 670</v>
      </c>
      <c r="C8" s="0" t="str">
        <f aca="false">"01"</f>
        <v>01</v>
      </c>
      <c r="D8" s="0" t="s">
        <v>33</v>
      </c>
      <c r="E8" s="0" t="str">
        <f aca="false">"3827"</f>
        <v>3827</v>
      </c>
      <c r="F8" s="0" t="s">
        <v>32</v>
      </c>
      <c r="G8" s="0" t="s">
        <v>22</v>
      </c>
      <c r="H8" s="0" t="s">
        <v>23</v>
      </c>
      <c r="I8" s="0" t="s">
        <v>15</v>
      </c>
      <c r="J8" s="0" t="s">
        <v>27</v>
      </c>
    </row>
    <row r="9" customFormat="false" ht="15" hidden="false" customHeight="false" outlineLevel="0" collapsed="false">
      <c r="A9" s="0" t="s">
        <v>34</v>
      </c>
      <c r="B9" s="0" t="str">
        <f aca="false">" 246"</f>
        <v> 246</v>
      </c>
      <c r="C9" s="0" t="str">
        <f aca="false">"01"</f>
        <v>01</v>
      </c>
      <c r="D9" s="0" t="s">
        <v>35</v>
      </c>
      <c r="E9" s="0" t="str">
        <f aca="false">"3874"</f>
        <v>3874</v>
      </c>
      <c r="F9" s="0" t="s">
        <v>36</v>
      </c>
      <c r="G9" s="0" t="s">
        <v>37</v>
      </c>
      <c r="H9" s="0" t="s">
        <v>38</v>
      </c>
      <c r="I9" s="0" t="s">
        <v>24</v>
      </c>
      <c r="J9" s="0" t="s">
        <v>39</v>
      </c>
    </row>
    <row r="10" customFormat="false" ht="15" hidden="false" customHeight="false" outlineLevel="0" collapsed="false">
      <c r="A10" s="0" t="s">
        <v>34</v>
      </c>
      <c r="B10" s="0" t="str">
        <f aca="false">" 425L"</f>
        <v> 425L</v>
      </c>
      <c r="C10" s="0" t="str">
        <f aca="false">"01"</f>
        <v>01</v>
      </c>
      <c r="D10" s="0" t="s">
        <v>40</v>
      </c>
      <c r="E10" s="0" t="str">
        <f aca="false">"2611"</f>
        <v>2611</v>
      </c>
      <c r="F10" s="0" t="s">
        <v>41</v>
      </c>
      <c r="I10" s="0" t="s">
        <v>42</v>
      </c>
      <c r="J10" s="0" t="s">
        <v>43</v>
      </c>
    </row>
    <row r="11" customFormat="false" ht="15" hidden="false" customHeight="false" outlineLevel="0" collapsed="false">
      <c r="A11" s="0" t="s">
        <v>34</v>
      </c>
      <c r="B11" s="0" t="str">
        <f aca="false">" 444"</f>
        <v> 444</v>
      </c>
      <c r="C11" s="0" t="str">
        <f aca="false">"01"</f>
        <v>01</v>
      </c>
      <c r="D11" s="0" t="s">
        <v>44</v>
      </c>
      <c r="E11" s="0" t="str">
        <f aca="false">"2478"</f>
        <v>2478</v>
      </c>
      <c r="F11" s="0" t="s">
        <v>12</v>
      </c>
      <c r="G11" s="0" t="s">
        <v>22</v>
      </c>
      <c r="H11" s="0" t="s">
        <v>23</v>
      </c>
      <c r="I11" s="0" t="s">
        <v>15</v>
      </c>
      <c r="J11" s="0" t="s">
        <v>25</v>
      </c>
    </row>
    <row r="12" customFormat="false" ht="15" hidden="false" customHeight="false" outlineLevel="0" collapsed="false">
      <c r="A12" s="0" t="s">
        <v>34</v>
      </c>
      <c r="B12" s="0" t="str">
        <f aca="false">" 485"</f>
        <v> 485</v>
      </c>
      <c r="C12" s="0" t="str">
        <f aca="false">"01"</f>
        <v>01</v>
      </c>
      <c r="D12" s="0" t="s">
        <v>45</v>
      </c>
      <c r="E12" s="0" t="str">
        <f aca="false">"3875"</f>
        <v>3875</v>
      </c>
      <c r="F12" s="0" t="s">
        <v>36</v>
      </c>
      <c r="G12" s="0" t="s">
        <v>20</v>
      </c>
      <c r="H12" s="0" t="s">
        <v>46</v>
      </c>
      <c r="I12" s="0" t="s">
        <v>24</v>
      </c>
      <c r="J12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2024-05-09T14:10:47Z</dcterms:created>
  <dc:creator>Gemma Galecia</dc:creator>
  <dc:description/>
  <dc:language>en-US</dc:language>
  <cp:lastModifiedBy/>
  <dcterms:modified xsi:type="dcterms:W3CDTF">2024-05-16T07:56:56Z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