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pecio" sheetId="1" r:id="rId4"/>
  </sheets>
  <definedNames/>
  <calcPr/>
</workbook>
</file>

<file path=xl/sharedStrings.xml><?xml version="1.0" encoding="utf-8"?>
<sst xmlns="http://schemas.openxmlformats.org/spreadsheetml/2006/main" count="14" uniqueCount="14">
  <si>
    <t>Regla del Trapecio</t>
  </si>
  <si>
    <r>
      <rPr>
        <rFont val="Arial"/>
        <color rgb="FF222222"/>
        <sz val="10.0"/>
      </rPr>
      <t xml:space="preserve">Calcular la integral de    </t>
    </r>
    <r>
      <rPr>
        <rFont val="Arial"/>
        <i/>
        <color rgb="FF222222"/>
        <sz val="10.0"/>
      </rPr>
      <t>f</t>
    </r>
    <r>
      <rPr>
        <rFont val="Arial"/>
        <color rgb="FF222222"/>
        <sz val="10.0"/>
      </rPr>
      <t>(</t>
    </r>
    <r>
      <rPr>
        <rFont val="Arial"/>
        <i/>
        <color rgb="FF222222"/>
        <sz val="10.0"/>
      </rPr>
      <t>x</t>
    </r>
    <r>
      <rPr>
        <rFont val="Arial"/>
        <color rgb="FF222222"/>
        <sz val="10.0"/>
      </rPr>
      <t>)=</t>
    </r>
    <r>
      <rPr>
        <rFont val="Arial"/>
        <i/>
        <color rgb="FF222222"/>
        <sz val="10.0"/>
      </rPr>
      <t>x^</t>
    </r>
    <r>
      <rPr>
        <rFont val="Arial"/>
        <color rgb="FF222222"/>
        <sz val="10.0"/>
      </rPr>
      <t>3−6</t>
    </r>
    <r>
      <rPr>
        <rFont val="Arial"/>
        <i/>
        <color rgb="FF222222"/>
        <sz val="10.0"/>
      </rPr>
      <t>x^</t>
    </r>
    <r>
      <rPr>
        <rFont val="Arial"/>
        <color rgb="FF222222"/>
        <sz val="10.0"/>
      </rPr>
      <t>2+11</t>
    </r>
    <r>
      <rPr>
        <rFont val="Arial"/>
        <i/>
        <color rgb="FF222222"/>
        <sz val="10.0"/>
      </rPr>
      <t>x</t>
    </r>
    <r>
      <rPr>
        <rFont val="Arial"/>
        <color rgb="FF222222"/>
        <sz val="10.0"/>
      </rPr>
      <t>−6, en el intervalo [1.3, 1.8] aplicando la regla del trapecio compuesta. Haga 6 subintervalos de igual longitud.</t>
    </r>
  </si>
  <si>
    <t>F' =</t>
  </si>
  <si>
    <t>3x^2-12x+11</t>
  </si>
  <si>
    <t>F" =</t>
  </si>
  <si>
    <t>6x-12</t>
  </si>
  <si>
    <t xml:space="preserve">h = </t>
  </si>
  <si>
    <t>Evualar en 0.5</t>
  </si>
  <si>
    <t>X</t>
  </si>
  <si>
    <t>Intervalo</t>
  </si>
  <si>
    <t>f(x)</t>
  </si>
  <si>
    <t>Error =</t>
  </si>
  <si>
    <t>Resultado</t>
  </si>
  <si>
    <t>Comprobacion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</si>
</sst>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20.0"/>
      <color theme="1"/>
      <name val="Calibri"/>
    </font>
    <font/>
    <font>
      <sz val="10.0"/>
      <color rgb="FF222222"/>
      <name val="Arial"/>
    </font>
    <font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8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3" fontId="4" numFmtId="0" xfId="0" applyAlignment="1" applyBorder="1" applyFill="1" applyFont="1">
      <alignment horizontal="center"/>
    </xf>
    <xf borderId="3" fillId="4" fontId="4" numFmtId="0" xfId="0" applyAlignment="1" applyBorder="1" applyFill="1" applyFont="1">
      <alignment horizontal="center"/>
    </xf>
    <xf borderId="6" fillId="5" fontId="4" numFmtId="0" xfId="0" applyBorder="1" applyFill="1" applyFont="1"/>
    <xf borderId="6" fillId="5" fontId="4" numFmtId="2" xfId="0" applyBorder="1" applyFont="1" applyNumberFormat="1"/>
    <xf borderId="0" fillId="0" fontId="5" numFmtId="0" xfId="0" applyAlignment="1" applyFont="1">
      <alignment horizontal="center"/>
    </xf>
    <xf borderId="6" fillId="6" fontId="4" numFmtId="0" xfId="0" applyAlignment="1" applyBorder="1" applyFill="1" applyFont="1">
      <alignment horizontal="center"/>
    </xf>
    <xf borderId="6" fillId="7" fontId="4" numFmtId="0" xfId="0" applyAlignment="1" applyBorder="1" applyFill="1" applyFont="1">
      <alignment horizontal="center"/>
    </xf>
    <xf borderId="6" fillId="5" fontId="4" numFmtId="0" xfId="0" applyAlignment="1" applyBorder="1" applyFont="1">
      <alignment horizontal="center"/>
    </xf>
    <xf borderId="6" fillId="5" fontId="4" numFmtId="0" xfId="0" applyAlignment="1" applyBorder="1" applyFont="1">
      <alignment horizontal="center" readingOrder="0"/>
    </xf>
    <xf borderId="6" fillId="8" fontId="4" numFmtId="0" xfId="0" applyAlignment="1" applyBorder="1" applyFill="1" applyFont="1">
      <alignment horizontal="center" readingOrder="0"/>
    </xf>
    <xf borderId="6" fillId="8" fontId="4" numFmtId="10" xfId="0" applyAlignment="1" applyBorder="1" applyFont="1" applyNumberFormat="1">
      <alignment horizontal="center"/>
    </xf>
    <xf borderId="6" fillId="9" fontId="4" numFmtId="0" xfId="0" applyAlignment="1" applyBorder="1" applyFill="1" applyFont="1">
      <alignment horizontal="center" readingOrder="0"/>
    </xf>
    <xf borderId="6" fillId="9" fontId="4" numFmtId="0" xfId="0" applyAlignment="1" applyBorder="1" applyFont="1">
      <alignment horizontal="center"/>
    </xf>
    <xf borderId="6" fillId="9" fontId="4" numFmtId="2" xfId="0" applyAlignment="1" applyBorder="1" applyFont="1" applyNumberFormat="1">
      <alignment horizontal="center"/>
    </xf>
    <xf borderId="0" fillId="8" fontId="5" numFmtId="0" xfId="0" applyAlignment="1" applyFont="1">
      <alignment readingOrder="0"/>
    </xf>
    <xf borderId="0" fillId="8" fontId="5" numFmtId="0" xfId="0" applyFont="1"/>
    <xf borderId="7" fillId="8" fontId="4" numFmtId="0" xfId="0" applyAlignment="1" applyBorder="1" applyFont="1">
      <alignment readingOrder="0"/>
    </xf>
    <xf borderId="0" fillId="8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1</xdr:row>
      <xdr:rowOff>152400</xdr:rowOff>
    </xdr:from>
    <xdr:ext cx="2066925" cy="6191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</xdr:row>
      <xdr:rowOff>133350</xdr:rowOff>
    </xdr:from>
    <xdr:ext cx="657225" cy="3238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561975</xdr:colOff>
      <xdr:row>5</xdr:row>
      <xdr:rowOff>76200</xdr:rowOff>
    </xdr:from>
    <xdr:ext cx="3324225" cy="4762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21</xdr:row>
      <xdr:rowOff>142875</xdr:rowOff>
    </xdr:from>
    <xdr:ext cx="3676650" cy="255270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10.71"/>
    <col customWidth="1" min="5" max="5" width="15.86"/>
    <col customWidth="1" min="6" max="6" width="18.43"/>
    <col customWidth="1" min="7" max="9" width="10.71"/>
    <col customWidth="1" min="10" max="10" width="14.14"/>
    <col customWidth="1" min="11" max="11" width="10.71"/>
  </cols>
  <sheetData>
    <row r="1">
      <c r="F1" s="1" t="s">
        <v>0</v>
      </c>
      <c r="G1" s="2"/>
      <c r="H1" s="2"/>
      <c r="I1" s="2"/>
      <c r="J1" s="2"/>
    </row>
    <row r="3" ht="35.25" customHeight="1">
      <c r="A3" s="3" t="s">
        <v>1</v>
      </c>
      <c r="B3" s="4"/>
      <c r="C3" s="4"/>
      <c r="D3" s="4"/>
      <c r="E3" s="4"/>
      <c r="F3" s="5"/>
    </row>
    <row r="5">
      <c r="J5" s="6" t="s">
        <v>2</v>
      </c>
      <c r="K5" s="7" t="s">
        <v>3</v>
      </c>
      <c r="L5" s="5"/>
    </row>
    <row r="6">
      <c r="J6" s="6" t="s">
        <v>4</v>
      </c>
      <c r="K6" s="7" t="s">
        <v>5</v>
      </c>
      <c r="L6" s="5"/>
    </row>
    <row r="7">
      <c r="B7" s="8" t="s">
        <v>6</v>
      </c>
      <c r="C7" s="9">
        <f>(1.8-1.3)/6</f>
        <v>0.08333333333</v>
      </c>
      <c r="J7" s="10"/>
      <c r="K7" s="10"/>
    </row>
    <row r="8">
      <c r="J8" s="11" t="s">
        <v>7</v>
      </c>
      <c r="K8" s="10"/>
    </row>
    <row r="9">
      <c r="J9" s="12">
        <f>6*0.5-12</f>
        <v>-9</v>
      </c>
      <c r="K9" s="10"/>
    </row>
    <row r="10">
      <c r="J10" s="10"/>
      <c r="K10" s="10"/>
    </row>
    <row r="11">
      <c r="C11" s="13" t="s">
        <v>8</v>
      </c>
      <c r="D11" s="14" t="s">
        <v>9</v>
      </c>
      <c r="E11" s="13" t="s">
        <v>10</v>
      </c>
      <c r="J11" s="15" t="s">
        <v>11</v>
      </c>
      <c r="K11" s="16">
        <f>-((1.8-1.3)/12)*(C7)^2*J9</f>
        <v>0.002604166667</v>
      </c>
    </row>
    <row r="12">
      <c r="C12" s="17">
        <v>0.0</v>
      </c>
      <c r="D12" s="18">
        <v>1.3</v>
      </c>
      <c r="E12" s="19">
        <f t="shared" ref="E12:E18" si="1">D12^3-6*D12^2+11*D12-6</f>
        <v>0.357</v>
      </c>
    </row>
    <row r="13">
      <c r="C13" s="17">
        <v>1.0</v>
      </c>
      <c r="D13" s="18">
        <f t="shared" ref="D13:D17" si="2">D12+0.08</f>
        <v>1.38</v>
      </c>
      <c r="E13" s="19">
        <f t="shared" si="1"/>
        <v>0.381672</v>
      </c>
    </row>
    <row r="14">
      <c r="C14" s="17">
        <v>2.0</v>
      </c>
      <c r="D14" s="18">
        <f t="shared" si="2"/>
        <v>1.46</v>
      </c>
      <c r="E14" s="19">
        <f t="shared" si="1"/>
        <v>0.382536</v>
      </c>
    </row>
    <row r="15">
      <c r="C15" s="17">
        <v>3.0</v>
      </c>
      <c r="D15" s="18">
        <f t="shared" si="2"/>
        <v>1.54</v>
      </c>
      <c r="E15" s="19">
        <f t="shared" si="1"/>
        <v>0.362664</v>
      </c>
    </row>
    <row r="16">
      <c r="C16" s="17">
        <v>4.0</v>
      </c>
      <c r="D16" s="18">
        <f t="shared" si="2"/>
        <v>1.62</v>
      </c>
      <c r="E16" s="19">
        <f t="shared" si="1"/>
        <v>0.325128</v>
      </c>
    </row>
    <row r="17">
      <c r="C17" s="17">
        <v>5.0</v>
      </c>
      <c r="D17" s="18">
        <f t="shared" si="2"/>
        <v>1.7</v>
      </c>
      <c r="E17" s="19">
        <f t="shared" si="1"/>
        <v>0.273</v>
      </c>
    </row>
    <row r="18">
      <c r="C18" s="17">
        <v>6.0</v>
      </c>
      <c r="D18" s="18">
        <v>1.8</v>
      </c>
      <c r="E18" s="19">
        <f t="shared" si="1"/>
        <v>0.192</v>
      </c>
    </row>
    <row r="20">
      <c r="C20" s="20" t="s">
        <v>12</v>
      </c>
      <c r="D20" s="21"/>
      <c r="E20" s="22">
        <f> (C7/2)*(E12+2*E13+2*E14+2*E15+2*E16+2*E17+E18)</f>
        <v>0.166625</v>
      </c>
    </row>
    <row r="21" ht="15.75" customHeight="1"/>
    <row r="22" ht="15.75" customHeight="1">
      <c r="F22" s="21"/>
      <c r="G22" s="21"/>
      <c r="H22" s="21"/>
      <c r="I22" s="21"/>
      <c r="J22" s="21"/>
    </row>
    <row r="23" ht="15.75" customHeight="1">
      <c r="F23" s="21"/>
      <c r="G23" s="21"/>
      <c r="H23" s="21"/>
      <c r="I23" s="21"/>
      <c r="J23" s="21"/>
    </row>
    <row r="24" ht="15.75" customHeight="1">
      <c r="F24" s="21"/>
      <c r="G24" s="21"/>
      <c r="H24" s="21"/>
      <c r="I24" s="21"/>
      <c r="J24" s="21"/>
    </row>
    <row r="25" ht="15.75" customHeight="1">
      <c r="F25" s="21"/>
      <c r="G25" s="21"/>
      <c r="H25" s="21"/>
      <c r="I25" s="21"/>
      <c r="J25" s="21"/>
    </row>
    <row r="26" ht="15.75" customHeight="1">
      <c r="F26" s="21"/>
      <c r="G26" s="21"/>
      <c r="H26" s="21"/>
      <c r="I26" s="21"/>
      <c r="J26" s="21"/>
    </row>
    <row r="27" ht="15.75" customHeight="1">
      <c r="F27" s="21"/>
      <c r="G27" s="21"/>
      <c r="H27" s="21"/>
      <c r="I27" s="21"/>
      <c r="J27" s="21"/>
    </row>
    <row r="28" ht="15.75" customHeight="1">
      <c r="C28" s="23" t="s">
        <v>13</v>
      </c>
      <c r="F28" s="21"/>
      <c r="G28" s="21"/>
      <c r="H28" s="21"/>
      <c r="I28" s="21"/>
      <c r="J28" s="21"/>
    </row>
    <row r="29" ht="15.75" customHeight="1">
      <c r="F29" s="21"/>
      <c r="G29" s="21"/>
      <c r="H29" s="21"/>
      <c r="I29" s="21"/>
      <c r="J29" s="21"/>
    </row>
    <row r="30" ht="15.75" customHeight="1">
      <c r="F30" s="21"/>
      <c r="G30" s="21"/>
      <c r="H30" s="21"/>
      <c r="I30" s="21"/>
      <c r="J30" s="21"/>
    </row>
    <row r="31" ht="15.75" customHeight="1">
      <c r="F31" s="21"/>
      <c r="G31" s="21"/>
      <c r="H31" s="21"/>
      <c r="I31" s="21"/>
      <c r="J31" s="21"/>
    </row>
    <row r="32" ht="15.75" customHeight="1">
      <c r="F32" s="21"/>
      <c r="G32" s="21"/>
      <c r="H32" s="21"/>
      <c r="I32" s="21"/>
      <c r="J32" s="21"/>
    </row>
    <row r="33" ht="15.75" customHeight="1">
      <c r="F33" s="21"/>
      <c r="G33" s="21"/>
      <c r="H33" s="21"/>
      <c r="I33" s="21"/>
      <c r="J33" s="21"/>
    </row>
    <row r="34" ht="15.75" customHeight="1">
      <c r="F34" s="21"/>
      <c r="G34" s="21"/>
      <c r="H34" s="21"/>
      <c r="I34" s="21"/>
      <c r="J34" s="21"/>
    </row>
    <row r="35" ht="15.75" customHeight="1">
      <c r="F35" s="21"/>
      <c r="G35" s="21"/>
      <c r="H35" s="21"/>
      <c r="I35" s="21"/>
      <c r="J35" s="2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F1:J1"/>
    <mergeCell ref="A3:F3"/>
    <mergeCell ref="C28:D28"/>
    <mergeCell ref="K5:L5"/>
    <mergeCell ref="K6:L6"/>
  </mergeCells>
  <printOptions/>
  <pageMargins bottom="0.75" footer="0.0" header="0.0" left="0.7" right="0.7" top="0.75"/>
  <pageSetup orientation="portrait"/>
  <drawing r:id="rId1"/>
</worksheet>
</file>