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s\Documents\Fac\Cesure2\Plant species coexistence\annalisys\oster_data_2022\"/>
    </mc:Choice>
  </mc:AlternateContent>
  <xr:revisionPtr revIDLastSave="0" documentId="13_ncr:1_{6F718EFF-5142-4598-9052-7CB7F0A8CC08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Tableau1" sheetId="4" r:id="rId1"/>
    <sheet name="Feuil1" sheetId="5" r:id="rId2"/>
  </sheets>
  <definedNames>
    <definedName name="DonnéesExternes_1" localSheetId="0" hidden="1">Tableau1!$A$1:$D$361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41" i="5" l="1"/>
  <c r="K3" i="5"/>
  <c r="L3" i="5"/>
  <c r="K4" i="5"/>
  <c r="L4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  <c r="K31" i="5"/>
  <c r="L31" i="5"/>
  <c r="K32" i="5"/>
  <c r="L32" i="5"/>
  <c r="K33" i="5"/>
  <c r="L33" i="5"/>
  <c r="K34" i="5"/>
  <c r="L34" i="5"/>
  <c r="K35" i="5"/>
  <c r="L35" i="5"/>
  <c r="K36" i="5"/>
  <c r="L36" i="5"/>
  <c r="K37" i="5"/>
  <c r="L37" i="5"/>
  <c r="K38" i="5"/>
  <c r="L38" i="5"/>
  <c r="K39" i="5"/>
  <c r="L39" i="5"/>
  <c r="K40" i="5"/>
  <c r="L40" i="5"/>
  <c r="K41" i="5"/>
  <c r="L41" i="5"/>
  <c r="K42" i="5"/>
  <c r="L42" i="5"/>
  <c r="K43" i="5"/>
  <c r="L43" i="5"/>
  <c r="K44" i="5"/>
  <c r="L44" i="5"/>
  <c r="K45" i="5"/>
  <c r="L45" i="5"/>
  <c r="K46" i="5"/>
  <c r="L46" i="5"/>
  <c r="K47" i="5"/>
  <c r="L47" i="5"/>
  <c r="K48" i="5"/>
  <c r="L48" i="5"/>
  <c r="K49" i="5"/>
  <c r="L49" i="5"/>
  <c r="K50" i="5"/>
  <c r="L50" i="5"/>
  <c r="K51" i="5"/>
  <c r="L51" i="5"/>
  <c r="K52" i="5"/>
  <c r="L52" i="5"/>
  <c r="K53" i="5"/>
  <c r="L53" i="5"/>
  <c r="K54" i="5"/>
  <c r="L54" i="5"/>
  <c r="K55" i="5"/>
  <c r="L55" i="5"/>
  <c r="K56" i="5"/>
  <c r="L56" i="5"/>
  <c r="K57" i="5"/>
  <c r="L57" i="5"/>
  <c r="K58" i="5"/>
  <c r="L58" i="5"/>
  <c r="K59" i="5"/>
  <c r="L59" i="5"/>
  <c r="K60" i="5"/>
  <c r="L60" i="5"/>
  <c r="K61" i="5"/>
  <c r="L61" i="5"/>
  <c r="K62" i="5"/>
  <c r="L62" i="5"/>
  <c r="K63" i="5"/>
  <c r="L63" i="5"/>
  <c r="K64" i="5"/>
  <c r="L64" i="5"/>
  <c r="K65" i="5"/>
  <c r="L65" i="5"/>
  <c r="K66" i="5"/>
  <c r="L66" i="5"/>
  <c r="K67" i="5"/>
  <c r="L67" i="5"/>
  <c r="K68" i="5"/>
  <c r="L68" i="5"/>
  <c r="K69" i="5"/>
  <c r="L69" i="5"/>
  <c r="K70" i="5"/>
  <c r="L70" i="5"/>
  <c r="K71" i="5"/>
  <c r="L71" i="5"/>
  <c r="K72" i="5"/>
  <c r="L72" i="5"/>
  <c r="K73" i="5"/>
  <c r="L73" i="5"/>
  <c r="K74" i="5"/>
  <c r="L74" i="5"/>
  <c r="K75" i="5"/>
  <c r="L75" i="5"/>
  <c r="K76" i="5"/>
  <c r="L76" i="5"/>
  <c r="K77" i="5"/>
  <c r="L77" i="5"/>
  <c r="K78" i="5"/>
  <c r="L78" i="5"/>
  <c r="K79" i="5"/>
  <c r="L79" i="5"/>
  <c r="K80" i="5"/>
  <c r="L80" i="5"/>
  <c r="K81" i="5"/>
  <c r="L81" i="5"/>
  <c r="K82" i="5"/>
  <c r="L82" i="5"/>
  <c r="K83" i="5"/>
  <c r="L83" i="5"/>
  <c r="K84" i="5"/>
  <c r="L84" i="5"/>
  <c r="K85" i="5"/>
  <c r="L85" i="5"/>
  <c r="K86" i="5"/>
  <c r="L86" i="5"/>
  <c r="K87" i="5"/>
  <c r="L87" i="5"/>
  <c r="K88" i="5"/>
  <c r="L88" i="5"/>
  <c r="K89" i="5"/>
  <c r="L89" i="5"/>
  <c r="K90" i="5"/>
  <c r="L90" i="5"/>
  <c r="K91" i="5"/>
  <c r="L91" i="5"/>
  <c r="K92" i="5"/>
  <c r="L92" i="5"/>
  <c r="K93" i="5"/>
  <c r="L93" i="5"/>
  <c r="K94" i="5"/>
  <c r="L94" i="5"/>
  <c r="K95" i="5"/>
  <c r="L95" i="5"/>
  <c r="K96" i="5"/>
  <c r="L96" i="5"/>
  <c r="K97" i="5"/>
  <c r="L97" i="5"/>
  <c r="K98" i="5"/>
  <c r="L98" i="5"/>
  <c r="K99" i="5"/>
  <c r="L99" i="5"/>
  <c r="K100" i="5"/>
  <c r="L100" i="5"/>
  <c r="K101" i="5"/>
  <c r="L101" i="5"/>
  <c r="K102" i="5"/>
  <c r="L102" i="5"/>
  <c r="K103" i="5"/>
  <c r="L103" i="5"/>
  <c r="K104" i="5"/>
  <c r="L104" i="5"/>
  <c r="K105" i="5"/>
  <c r="L105" i="5"/>
  <c r="K106" i="5"/>
  <c r="L106" i="5"/>
  <c r="K107" i="5"/>
  <c r="L107" i="5"/>
  <c r="K108" i="5"/>
  <c r="L108" i="5"/>
  <c r="K109" i="5"/>
  <c r="L109" i="5"/>
  <c r="K110" i="5"/>
  <c r="L110" i="5"/>
  <c r="K111" i="5"/>
  <c r="L111" i="5"/>
  <c r="K112" i="5"/>
  <c r="L112" i="5"/>
  <c r="K113" i="5"/>
  <c r="L113" i="5"/>
  <c r="K114" i="5"/>
  <c r="L114" i="5"/>
  <c r="K115" i="5"/>
  <c r="L115" i="5"/>
  <c r="K116" i="5"/>
  <c r="L116" i="5"/>
  <c r="K117" i="5"/>
  <c r="L117" i="5"/>
  <c r="K118" i="5"/>
  <c r="L118" i="5"/>
  <c r="K119" i="5"/>
  <c r="L119" i="5"/>
  <c r="K120" i="5"/>
  <c r="L120" i="5"/>
  <c r="K121" i="5"/>
  <c r="L121" i="5"/>
  <c r="K122" i="5"/>
  <c r="L122" i="5"/>
  <c r="K123" i="5"/>
  <c r="L123" i="5"/>
  <c r="K124" i="5"/>
  <c r="L124" i="5"/>
  <c r="K125" i="5"/>
  <c r="L125" i="5"/>
  <c r="K126" i="5"/>
  <c r="L126" i="5"/>
  <c r="K127" i="5"/>
  <c r="L127" i="5"/>
  <c r="K128" i="5"/>
  <c r="L128" i="5"/>
  <c r="K129" i="5"/>
  <c r="L129" i="5"/>
  <c r="K130" i="5"/>
  <c r="L130" i="5"/>
  <c r="K131" i="5"/>
  <c r="L131" i="5"/>
  <c r="K132" i="5"/>
  <c r="L132" i="5"/>
  <c r="K133" i="5"/>
  <c r="L133" i="5"/>
  <c r="K134" i="5"/>
  <c r="L134" i="5"/>
  <c r="K135" i="5"/>
  <c r="L135" i="5"/>
  <c r="K136" i="5"/>
  <c r="L136" i="5"/>
  <c r="K137" i="5"/>
  <c r="L137" i="5"/>
  <c r="K138" i="5"/>
  <c r="L138" i="5"/>
  <c r="K139" i="5"/>
  <c r="L139" i="5"/>
  <c r="K140" i="5"/>
  <c r="L140" i="5"/>
  <c r="K141" i="5"/>
  <c r="L141" i="5"/>
  <c r="K142" i="5"/>
  <c r="L142" i="5"/>
  <c r="K143" i="5"/>
  <c r="L143" i="5"/>
  <c r="K144" i="5"/>
  <c r="L144" i="5"/>
  <c r="K145" i="5"/>
  <c r="L145" i="5"/>
  <c r="K146" i="5"/>
  <c r="L146" i="5"/>
  <c r="K147" i="5"/>
  <c r="L147" i="5"/>
  <c r="K148" i="5"/>
  <c r="L148" i="5"/>
  <c r="K149" i="5"/>
  <c r="L149" i="5"/>
  <c r="K150" i="5"/>
  <c r="L150" i="5"/>
  <c r="K151" i="5"/>
  <c r="L151" i="5"/>
  <c r="K152" i="5"/>
  <c r="L152" i="5"/>
  <c r="K153" i="5"/>
  <c r="L153" i="5"/>
  <c r="K154" i="5"/>
  <c r="L154" i="5"/>
  <c r="K155" i="5"/>
  <c r="L155" i="5"/>
  <c r="K156" i="5"/>
  <c r="L156" i="5"/>
  <c r="K157" i="5"/>
  <c r="L157" i="5"/>
  <c r="K158" i="5"/>
  <c r="L158" i="5"/>
  <c r="K159" i="5"/>
  <c r="L159" i="5"/>
  <c r="K160" i="5"/>
  <c r="L160" i="5"/>
  <c r="K161" i="5"/>
  <c r="L161" i="5"/>
  <c r="K162" i="5"/>
  <c r="L162" i="5"/>
  <c r="K163" i="5"/>
  <c r="L163" i="5"/>
  <c r="K164" i="5"/>
  <c r="L164" i="5"/>
  <c r="K165" i="5"/>
  <c r="L165" i="5"/>
  <c r="K166" i="5"/>
  <c r="L166" i="5"/>
  <c r="K167" i="5"/>
  <c r="L167" i="5"/>
  <c r="K168" i="5"/>
  <c r="L168" i="5"/>
  <c r="K169" i="5"/>
  <c r="L169" i="5"/>
  <c r="K170" i="5"/>
  <c r="L170" i="5"/>
  <c r="K171" i="5"/>
  <c r="L171" i="5"/>
  <c r="K172" i="5"/>
  <c r="L172" i="5"/>
  <c r="K173" i="5"/>
  <c r="L173" i="5"/>
  <c r="K174" i="5"/>
  <c r="L174" i="5"/>
  <c r="K175" i="5"/>
  <c r="L175" i="5"/>
  <c r="K176" i="5"/>
  <c r="L176" i="5"/>
  <c r="K177" i="5"/>
  <c r="L177" i="5"/>
  <c r="K178" i="5"/>
  <c r="L178" i="5"/>
  <c r="K179" i="5"/>
  <c r="L179" i="5"/>
  <c r="K180" i="5"/>
  <c r="L180" i="5"/>
  <c r="K181" i="5"/>
  <c r="L181" i="5"/>
  <c r="K182" i="5"/>
  <c r="L182" i="5"/>
  <c r="K183" i="5"/>
  <c r="L183" i="5"/>
  <c r="K184" i="5"/>
  <c r="L184" i="5"/>
  <c r="K185" i="5"/>
  <c r="L185" i="5"/>
  <c r="K186" i="5"/>
  <c r="L186" i="5"/>
  <c r="K187" i="5"/>
  <c r="L187" i="5"/>
  <c r="K188" i="5"/>
  <c r="L188" i="5"/>
  <c r="K189" i="5"/>
  <c r="L189" i="5"/>
  <c r="K190" i="5"/>
  <c r="L190" i="5"/>
  <c r="K191" i="5"/>
  <c r="L191" i="5"/>
  <c r="K192" i="5"/>
  <c r="L192" i="5"/>
  <c r="K193" i="5"/>
  <c r="L193" i="5"/>
  <c r="K194" i="5"/>
  <c r="L194" i="5"/>
  <c r="K195" i="5"/>
  <c r="L195" i="5"/>
  <c r="K196" i="5"/>
  <c r="L196" i="5"/>
  <c r="K197" i="5"/>
  <c r="L197" i="5"/>
  <c r="K198" i="5"/>
  <c r="L198" i="5"/>
  <c r="K199" i="5"/>
  <c r="L199" i="5"/>
  <c r="K200" i="5"/>
  <c r="L200" i="5"/>
  <c r="K201" i="5"/>
  <c r="L201" i="5"/>
  <c r="K202" i="5"/>
  <c r="L202" i="5"/>
  <c r="K203" i="5"/>
  <c r="L203" i="5"/>
  <c r="K204" i="5"/>
  <c r="L204" i="5"/>
  <c r="K205" i="5"/>
  <c r="L205" i="5"/>
  <c r="K206" i="5"/>
  <c r="L206" i="5"/>
  <c r="K207" i="5"/>
  <c r="L207" i="5"/>
  <c r="K208" i="5"/>
  <c r="L208" i="5"/>
  <c r="K209" i="5"/>
  <c r="L209" i="5"/>
  <c r="K210" i="5"/>
  <c r="L210" i="5"/>
  <c r="K211" i="5"/>
  <c r="L211" i="5"/>
  <c r="K212" i="5"/>
  <c r="L212" i="5"/>
  <c r="K213" i="5"/>
  <c r="L213" i="5"/>
  <c r="K214" i="5"/>
  <c r="L214" i="5"/>
  <c r="K215" i="5"/>
  <c r="L215" i="5"/>
  <c r="K216" i="5"/>
  <c r="L216" i="5"/>
  <c r="K217" i="5"/>
  <c r="L217" i="5"/>
  <c r="K218" i="5"/>
  <c r="L218" i="5"/>
  <c r="K219" i="5"/>
  <c r="L219" i="5"/>
  <c r="K220" i="5"/>
  <c r="L220" i="5"/>
  <c r="K221" i="5"/>
  <c r="L221" i="5"/>
  <c r="K222" i="5"/>
  <c r="L222" i="5"/>
  <c r="K223" i="5"/>
  <c r="L223" i="5"/>
  <c r="K224" i="5"/>
  <c r="L224" i="5"/>
  <c r="K225" i="5"/>
  <c r="L225" i="5"/>
  <c r="K226" i="5"/>
  <c r="L226" i="5"/>
  <c r="K227" i="5"/>
  <c r="L227" i="5"/>
  <c r="K228" i="5"/>
  <c r="L228" i="5"/>
  <c r="K229" i="5"/>
  <c r="L229" i="5"/>
  <c r="K230" i="5"/>
  <c r="L230" i="5"/>
  <c r="K231" i="5"/>
  <c r="L231" i="5"/>
  <c r="K232" i="5"/>
  <c r="L232" i="5"/>
  <c r="K233" i="5"/>
  <c r="L233" i="5"/>
  <c r="K234" i="5"/>
  <c r="L234" i="5"/>
  <c r="K235" i="5"/>
  <c r="L235" i="5"/>
  <c r="K236" i="5"/>
  <c r="L236" i="5"/>
  <c r="K237" i="5"/>
  <c r="L237" i="5"/>
  <c r="K238" i="5"/>
  <c r="L238" i="5"/>
  <c r="K239" i="5"/>
  <c r="L239" i="5"/>
  <c r="K240" i="5"/>
  <c r="L240" i="5"/>
  <c r="L241" i="5"/>
  <c r="K242" i="5"/>
  <c r="L242" i="5"/>
  <c r="K243" i="5"/>
  <c r="L243" i="5"/>
  <c r="K244" i="5"/>
  <c r="L244" i="5"/>
  <c r="K245" i="5"/>
  <c r="L245" i="5"/>
  <c r="K246" i="5"/>
  <c r="L246" i="5"/>
  <c r="K247" i="5"/>
  <c r="L247" i="5"/>
  <c r="K248" i="5"/>
  <c r="L248" i="5"/>
  <c r="K249" i="5"/>
  <c r="L249" i="5"/>
  <c r="K250" i="5"/>
  <c r="L250" i="5"/>
  <c r="K251" i="5"/>
  <c r="L251" i="5"/>
  <c r="K252" i="5"/>
  <c r="L252" i="5"/>
  <c r="K253" i="5"/>
  <c r="L253" i="5"/>
  <c r="K254" i="5"/>
  <c r="L254" i="5"/>
  <c r="K255" i="5"/>
  <c r="L255" i="5"/>
  <c r="K256" i="5"/>
  <c r="L256" i="5"/>
  <c r="K257" i="5"/>
  <c r="L257" i="5"/>
  <c r="K258" i="5"/>
  <c r="L258" i="5"/>
  <c r="K259" i="5"/>
  <c r="L259" i="5"/>
  <c r="K260" i="5"/>
  <c r="L260" i="5"/>
  <c r="K261" i="5"/>
  <c r="L261" i="5"/>
  <c r="K262" i="5"/>
  <c r="L262" i="5"/>
  <c r="K263" i="5"/>
  <c r="L263" i="5"/>
  <c r="K264" i="5"/>
  <c r="L264" i="5"/>
  <c r="K265" i="5"/>
  <c r="L265" i="5"/>
  <c r="K266" i="5"/>
  <c r="L266" i="5"/>
  <c r="K267" i="5"/>
  <c r="L267" i="5"/>
  <c r="K268" i="5"/>
  <c r="L268" i="5"/>
  <c r="K269" i="5"/>
  <c r="L269" i="5"/>
  <c r="K270" i="5"/>
  <c r="L270" i="5"/>
  <c r="K271" i="5"/>
  <c r="L271" i="5"/>
  <c r="K272" i="5"/>
  <c r="L272" i="5"/>
  <c r="K273" i="5"/>
  <c r="L273" i="5"/>
  <c r="K274" i="5"/>
  <c r="L274" i="5"/>
  <c r="K275" i="5"/>
  <c r="L275" i="5"/>
  <c r="K276" i="5"/>
  <c r="L276" i="5"/>
  <c r="K277" i="5"/>
  <c r="L277" i="5"/>
  <c r="K278" i="5"/>
  <c r="L278" i="5"/>
  <c r="K279" i="5"/>
  <c r="L279" i="5"/>
  <c r="K280" i="5"/>
  <c r="L280" i="5"/>
  <c r="K281" i="5"/>
  <c r="L281" i="5"/>
  <c r="K282" i="5"/>
  <c r="L282" i="5"/>
  <c r="K283" i="5"/>
  <c r="L283" i="5"/>
  <c r="K284" i="5"/>
  <c r="L284" i="5"/>
  <c r="K285" i="5"/>
  <c r="L285" i="5"/>
  <c r="K286" i="5"/>
  <c r="L286" i="5"/>
  <c r="K287" i="5"/>
  <c r="L287" i="5"/>
  <c r="K288" i="5"/>
  <c r="L288" i="5"/>
  <c r="K289" i="5"/>
  <c r="L289" i="5"/>
  <c r="K290" i="5"/>
  <c r="L290" i="5"/>
  <c r="K293" i="5"/>
  <c r="L293" i="5"/>
  <c r="K296" i="5"/>
  <c r="L296" i="5"/>
  <c r="K299" i="5"/>
  <c r="L299" i="5"/>
  <c r="K302" i="5"/>
  <c r="L302" i="5"/>
  <c r="K305" i="5"/>
  <c r="L305" i="5"/>
  <c r="K308" i="5"/>
  <c r="L308" i="5"/>
  <c r="K311" i="5"/>
  <c r="L311" i="5"/>
  <c r="K314" i="5"/>
  <c r="L314" i="5"/>
  <c r="K317" i="5"/>
  <c r="L317" i="5"/>
  <c r="K320" i="5"/>
  <c r="L320" i="5"/>
  <c r="K323" i="5"/>
  <c r="L323" i="5"/>
  <c r="K326" i="5"/>
  <c r="L326" i="5"/>
  <c r="K329" i="5"/>
  <c r="L329" i="5"/>
  <c r="K332" i="5"/>
  <c r="L332" i="5"/>
  <c r="K335" i="5"/>
  <c r="L335" i="5"/>
  <c r="K338" i="5"/>
  <c r="L338" i="5"/>
  <c r="K341" i="5"/>
  <c r="L341" i="5"/>
  <c r="K344" i="5"/>
  <c r="L344" i="5"/>
  <c r="K347" i="5"/>
  <c r="L347" i="5"/>
  <c r="K350" i="5"/>
  <c r="L350" i="5"/>
  <c r="K353" i="5"/>
  <c r="L353" i="5"/>
  <c r="K356" i="5"/>
  <c r="L356" i="5"/>
  <c r="K359" i="5"/>
  <c r="L359" i="5"/>
  <c r="S359" i="5"/>
  <c r="S356" i="5"/>
  <c r="S353" i="5"/>
  <c r="S350" i="5"/>
  <c r="S347" i="5"/>
  <c r="S344" i="5"/>
  <c r="S341" i="5"/>
  <c r="S338" i="5"/>
  <c r="S335" i="5"/>
  <c r="S332" i="5"/>
  <c r="S329" i="5"/>
  <c r="S326" i="5"/>
  <c r="S323" i="5"/>
  <c r="S320" i="5"/>
  <c r="S317" i="5"/>
  <c r="S314" i="5"/>
  <c r="S311" i="5"/>
  <c r="S308" i="5"/>
  <c r="S305" i="5"/>
  <c r="S302" i="5"/>
  <c r="S299" i="5"/>
  <c r="S296" i="5"/>
  <c r="S293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K2" i="5"/>
  <c r="S2" i="5"/>
  <c r="T13" i="5"/>
  <c r="L2" i="5"/>
  <c r="T3" i="5"/>
  <c r="T4" i="5"/>
  <c r="T5" i="5"/>
  <c r="T6" i="5"/>
  <c r="T7" i="5"/>
  <c r="T8" i="5"/>
  <c r="T9" i="5"/>
  <c r="T10" i="5"/>
  <c r="T11" i="5"/>
  <c r="T12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3" i="5"/>
  <c r="T296" i="5"/>
  <c r="T299" i="5"/>
  <c r="T302" i="5"/>
  <c r="T305" i="5"/>
  <c r="T308" i="5"/>
  <c r="T311" i="5"/>
  <c r="T314" i="5"/>
  <c r="T317" i="5"/>
  <c r="T320" i="5"/>
  <c r="T323" i="5"/>
  <c r="T326" i="5"/>
  <c r="T329" i="5"/>
  <c r="T332" i="5"/>
  <c r="T335" i="5"/>
  <c r="T338" i="5"/>
  <c r="T341" i="5"/>
  <c r="T344" i="5"/>
  <c r="T347" i="5"/>
  <c r="T350" i="5"/>
  <c r="T353" i="5"/>
  <c r="T356" i="5"/>
  <c r="T359" i="5"/>
  <c r="T2" i="5"/>
  <c r="I361" i="4" l="1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Tableau1" description="Connexion à la requête « Tableau1 » dans le classeur." type="5" refreshedVersion="7" background="1" saveData="1">
    <dbPr connection="Provider=Microsoft.Mashup.OleDb.1;Data Source=$Workbook$;Location=Tableau1;Extended Properties=&quot;&quot;" command="SELECT * FROM [Tableau1]"/>
  </connection>
</connections>
</file>

<file path=xl/sharedStrings.xml><?xml version="1.0" encoding="utf-8"?>
<sst xmlns="http://schemas.openxmlformats.org/spreadsheetml/2006/main" count="1430" uniqueCount="41">
  <si>
    <t>plot_ID</t>
  </si>
  <si>
    <t>species_1</t>
  </si>
  <si>
    <t>species_2</t>
  </si>
  <si>
    <t>species_3</t>
  </si>
  <si>
    <t>To</t>
  </si>
  <si>
    <t>Dc</t>
  </si>
  <si>
    <t>Ra</t>
  </si>
  <si>
    <t>Cb</t>
  </si>
  <si>
    <t>Pg</t>
  </si>
  <si>
    <t>Fr</t>
  </si>
  <si>
    <t>Hl</t>
  </si>
  <si>
    <t>Lp</t>
  </si>
  <si>
    <t>Pt</t>
  </si>
  <si>
    <t>Be</t>
  </si>
  <si>
    <t>Sp</t>
  </si>
  <si>
    <t>Pm</t>
  </si>
  <si>
    <t>-</t>
  </si>
  <si>
    <t>treatement</t>
  </si>
  <si>
    <t>perc_dmg</t>
  </si>
  <si>
    <t>n_leaves</t>
  </si>
  <si>
    <t>n_dmg</t>
  </si>
  <si>
    <t>mean_perc_dmg</t>
  </si>
  <si>
    <t>perc_leaves_dmg</t>
  </si>
  <si>
    <t>Attribut</t>
  </si>
  <si>
    <t>species</t>
  </si>
  <si>
    <t>plot</t>
  </si>
  <si>
    <t>atribute</t>
  </si>
  <si>
    <t>rust</t>
  </si>
  <si>
    <t>p_mildew</t>
  </si>
  <si>
    <t>l_spot</t>
  </si>
  <si>
    <t>chewing</t>
  </si>
  <si>
    <t>sucking</t>
  </si>
  <si>
    <t>mining</t>
  </si>
  <si>
    <t>d_mildew</t>
  </si>
  <si>
    <t>n_dmg_fung</t>
  </si>
  <si>
    <t>mean_perc_dmg_fung</t>
  </si>
  <si>
    <t>no poa</t>
  </si>
  <si>
    <t>no plantago</t>
  </si>
  <si>
    <t>comments</t>
  </si>
  <si>
    <t>perc_leaves_dmg_fung</t>
  </si>
  <si>
    <t>perc_dmg_fung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</si>
</sst>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2" fillId="0" borderId="0" applyNumberFormat="0" applyBorder="0" applyProtection="0"/>
    <xf numFmtId="43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3" fontId="0" fillId="0" borderId="0" xfId="2" applyFont="1" applyAlignment="1">
      <alignment horizontal="center"/>
    </xf>
    <xf numFmtId="1" fontId="0" fillId="0" borderId="0" xfId="0" applyNumberFormat="1" applyFont="1" applyAlignment="1">
      <alignment horizontal="center"/>
    </xf>
  </cellXfs>
  <cellStyles count="3">
    <cellStyle name="Milliers" xfId="2" builtinId="3"/>
    <cellStyle name="Normal" xfId="0" builtinId="0"/>
    <cellStyle name="Standard 2" xfId="1" xr:uid="{00000000-0005-0000-0000-000001000000}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000-000000000000}" autoFormatId="16" applyNumberFormats="0" applyBorderFormats="0" applyFontFormats="0" applyPatternFormats="0" applyAlignmentFormats="0" applyWidthHeightFormats="0">
  <queryTableRefresh nextId="10" unboundColumnsRight="5">
    <queryTableFields count="9">
      <queryTableField id="1" name="plot_ID" tableColumnId="1"/>
      <queryTableField id="2" name="treatement" tableColumnId="2"/>
      <queryTableField id="3" name="Attribut" tableColumnId="3"/>
      <queryTableField id="4" name="Valeur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1_2" displayName="Tableau1_2" ref="A1:I361" tableType="queryTable" totalsRowShown="0">
  <autoFilter ref="A1:I361" xr:uid="{00000000-0009-0000-0100-000002000000}"/>
  <tableColumns count="9">
    <tableColumn id="1" xr3:uid="{00000000-0010-0000-0000-000001000000}" uniqueName="1" name="plot_ID" queryTableFieldId="1"/>
    <tableColumn id="2" xr3:uid="{00000000-0010-0000-0000-000002000000}" uniqueName="2" name="treatement" queryTableFieldId="2"/>
    <tableColumn id="3" xr3:uid="{00000000-0010-0000-0000-000003000000}" uniqueName="3" name="Attribut" queryTableFieldId="3" dataDxfId="3"/>
    <tableColumn id="4" xr3:uid="{00000000-0010-0000-0000-000004000000}" uniqueName="4" name="species" queryTableFieldId="4" dataDxfId="2"/>
    <tableColumn id="5" xr3:uid="{00000000-0010-0000-0000-000005000000}" uniqueName="5" name="n_leaves" queryTableFieldId="5"/>
    <tableColumn id="6" xr3:uid="{00000000-0010-0000-0000-000006000000}" uniqueName="6" name="n_dmg" queryTableFieldId="6"/>
    <tableColumn id="7" xr3:uid="{00000000-0010-0000-0000-000007000000}" uniqueName="7" name="mean_perc_dmg" queryTableFieldId="7"/>
    <tableColumn id="8" xr3:uid="{00000000-0010-0000-0000-000008000000}" uniqueName="8" name="perc_leaves_dmg" queryTableFieldId="8" dataDxfId="1">
      <calculatedColumnFormula>Tableau1_2[[#This Row],[n_dmg]]/Tableau1_2[[#This Row],[n_leaves]]*100</calculatedColumnFormula>
    </tableColumn>
    <tableColumn id="9" xr3:uid="{00000000-0010-0000-0000-000009000000}" uniqueName="9" name="perc_dmg" queryTableFieldId="9" dataDxfId="0">
      <calculatedColumnFormula>(Tableau1_2[[#This Row],[n_dmg]]*Tableau1_2[[#This Row],[mean_perc_dmg]])/Tableau1_2[[#This Row],[n_leaves]]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1"/>
  <sheetViews>
    <sheetView workbookViewId="0">
      <selection activeCell="H1" sqref="H1"/>
    </sheetView>
  </sheetViews>
  <sheetFormatPr baseColWidth="10" defaultColWidth="11.54296875" defaultRowHeight="14.5" x14ac:dyDescent="0.35"/>
  <cols>
    <col min="1" max="1" width="9.1796875" bestFit="1" customWidth="1"/>
    <col min="2" max="2" width="12.81640625" bestFit="1" customWidth="1"/>
    <col min="3" max="3" width="9.81640625" bestFit="1" customWidth="1"/>
    <col min="4" max="4" width="8.54296875" bestFit="1" customWidth="1"/>
    <col min="5" max="5" width="14.36328125" customWidth="1"/>
    <col min="6" max="6" width="11.1796875" customWidth="1"/>
    <col min="7" max="7" width="15.81640625" customWidth="1"/>
    <col min="8" max="8" width="16.54296875" customWidth="1"/>
    <col min="9" max="9" width="12.81640625" customWidth="1"/>
  </cols>
  <sheetData>
    <row r="1" spans="1:9" x14ac:dyDescent="0.35">
      <c r="A1" t="s">
        <v>0</v>
      </c>
      <c r="B1" t="s">
        <v>17</v>
      </c>
      <c r="C1" t="s">
        <v>23</v>
      </c>
      <c r="D1" t="s">
        <v>24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18</v>
      </c>
    </row>
    <row r="2" spans="1:9" x14ac:dyDescent="0.35">
      <c r="A2">
        <v>1</v>
      </c>
      <c r="B2">
        <v>0</v>
      </c>
      <c r="C2" s="2" t="s">
        <v>1</v>
      </c>
      <c r="D2" s="2" t="s">
        <v>4</v>
      </c>
      <c r="H2" t="e">
        <f>Tableau1_2[[#This Row],[n_dmg]]/Tableau1_2[[#This Row],[n_leaves]]*100</f>
        <v>#DIV/0!</v>
      </c>
      <c r="I2" t="e">
        <f>(Tableau1_2[[#This Row],[n_dmg]]*Tableau1_2[[#This Row],[mean_perc_dmg]])/Tableau1_2[[#This Row],[n_leaves]]</f>
        <v>#DIV/0!</v>
      </c>
    </row>
    <row r="3" spans="1:9" x14ac:dyDescent="0.35">
      <c r="A3">
        <v>1</v>
      </c>
      <c r="B3">
        <v>0</v>
      </c>
      <c r="C3" s="2" t="s">
        <v>2</v>
      </c>
      <c r="D3" s="2" t="s">
        <v>5</v>
      </c>
      <c r="H3" t="e">
        <f>Tableau1_2[[#This Row],[n_dmg]]/Tableau1_2[[#This Row],[n_leaves]]*100</f>
        <v>#DIV/0!</v>
      </c>
      <c r="I3" t="e">
        <f>(Tableau1_2[[#This Row],[n_dmg]]*Tableau1_2[[#This Row],[mean_perc_dmg]])/Tableau1_2[[#This Row],[n_leaves]]</f>
        <v>#DIV/0!</v>
      </c>
    </row>
    <row r="4" spans="1:9" x14ac:dyDescent="0.35">
      <c r="A4">
        <v>1</v>
      </c>
      <c r="B4">
        <v>0</v>
      </c>
      <c r="C4" s="2" t="s">
        <v>3</v>
      </c>
      <c r="D4" s="2" t="s">
        <v>6</v>
      </c>
      <c r="H4" t="e">
        <f>Tableau1_2[[#This Row],[n_dmg]]/Tableau1_2[[#This Row],[n_leaves]]*100</f>
        <v>#DIV/0!</v>
      </c>
      <c r="I4" t="e">
        <f>(Tableau1_2[[#This Row],[n_dmg]]*Tableau1_2[[#This Row],[mean_perc_dmg]])/Tableau1_2[[#This Row],[n_leaves]]</f>
        <v>#DIV/0!</v>
      </c>
    </row>
    <row r="5" spans="1:9" x14ac:dyDescent="0.35">
      <c r="A5">
        <v>1</v>
      </c>
      <c r="B5">
        <v>1</v>
      </c>
      <c r="C5" s="2" t="s">
        <v>1</v>
      </c>
      <c r="D5" s="2" t="s">
        <v>4</v>
      </c>
      <c r="H5" t="e">
        <f>Tableau1_2[[#This Row],[n_dmg]]/Tableau1_2[[#This Row],[n_leaves]]*100</f>
        <v>#DIV/0!</v>
      </c>
      <c r="I5" t="e">
        <f>(Tableau1_2[[#This Row],[n_dmg]]*Tableau1_2[[#This Row],[mean_perc_dmg]])/Tableau1_2[[#This Row],[n_leaves]]</f>
        <v>#DIV/0!</v>
      </c>
    </row>
    <row r="6" spans="1:9" x14ac:dyDescent="0.35">
      <c r="A6">
        <v>1</v>
      </c>
      <c r="B6">
        <v>1</v>
      </c>
      <c r="C6" s="2" t="s">
        <v>2</v>
      </c>
      <c r="D6" s="2" t="s">
        <v>5</v>
      </c>
      <c r="H6" t="e">
        <f>Tableau1_2[[#This Row],[n_dmg]]/Tableau1_2[[#This Row],[n_leaves]]*100</f>
        <v>#DIV/0!</v>
      </c>
      <c r="I6" t="e">
        <f>(Tableau1_2[[#This Row],[n_dmg]]*Tableau1_2[[#This Row],[mean_perc_dmg]])/Tableau1_2[[#This Row],[n_leaves]]</f>
        <v>#DIV/0!</v>
      </c>
    </row>
    <row r="7" spans="1:9" x14ac:dyDescent="0.35">
      <c r="A7">
        <v>1</v>
      </c>
      <c r="B7">
        <v>1</v>
      </c>
      <c r="C7" s="2" t="s">
        <v>3</v>
      </c>
      <c r="D7" s="2" t="s">
        <v>6</v>
      </c>
      <c r="H7" t="e">
        <f>Tableau1_2[[#This Row],[n_dmg]]/Tableau1_2[[#This Row],[n_leaves]]*100</f>
        <v>#DIV/0!</v>
      </c>
      <c r="I7" t="e">
        <f>(Tableau1_2[[#This Row],[n_dmg]]*Tableau1_2[[#This Row],[mean_perc_dmg]])/Tableau1_2[[#This Row],[n_leaves]]</f>
        <v>#DIV/0!</v>
      </c>
    </row>
    <row r="8" spans="1:9" x14ac:dyDescent="0.35">
      <c r="A8">
        <v>2</v>
      </c>
      <c r="B8">
        <v>0</v>
      </c>
      <c r="C8" s="2" t="s">
        <v>1</v>
      </c>
      <c r="D8" s="2" t="s">
        <v>7</v>
      </c>
      <c r="H8" t="e">
        <f>Tableau1_2[[#This Row],[n_dmg]]/Tableau1_2[[#This Row],[n_leaves]]*100</f>
        <v>#DIV/0!</v>
      </c>
      <c r="I8" t="e">
        <f>(Tableau1_2[[#This Row],[n_dmg]]*Tableau1_2[[#This Row],[mean_perc_dmg]])/Tableau1_2[[#This Row],[n_leaves]]</f>
        <v>#DIV/0!</v>
      </c>
    </row>
    <row r="9" spans="1:9" x14ac:dyDescent="0.35">
      <c r="A9">
        <v>2</v>
      </c>
      <c r="B9">
        <v>0</v>
      </c>
      <c r="C9" s="2" t="s">
        <v>2</v>
      </c>
      <c r="D9" s="2" t="s">
        <v>5</v>
      </c>
      <c r="H9" t="e">
        <f>Tableau1_2[[#This Row],[n_dmg]]/Tableau1_2[[#This Row],[n_leaves]]*100</f>
        <v>#DIV/0!</v>
      </c>
      <c r="I9" t="e">
        <f>(Tableau1_2[[#This Row],[n_dmg]]*Tableau1_2[[#This Row],[mean_perc_dmg]])/Tableau1_2[[#This Row],[n_leaves]]</f>
        <v>#DIV/0!</v>
      </c>
    </row>
    <row r="10" spans="1:9" x14ac:dyDescent="0.35">
      <c r="A10">
        <v>2</v>
      </c>
      <c r="B10">
        <v>0</v>
      </c>
      <c r="C10" s="2" t="s">
        <v>3</v>
      </c>
      <c r="D10" s="2" t="s">
        <v>8</v>
      </c>
      <c r="H10" t="e">
        <f>Tableau1_2[[#This Row],[n_dmg]]/Tableau1_2[[#This Row],[n_leaves]]*100</f>
        <v>#DIV/0!</v>
      </c>
      <c r="I10" t="e">
        <f>(Tableau1_2[[#This Row],[n_dmg]]*Tableau1_2[[#This Row],[mean_perc_dmg]])/Tableau1_2[[#This Row],[n_leaves]]</f>
        <v>#DIV/0!</v>
      </c>
    </row>
    <row r="11" spans="1:9" x14ac:dyDescent="0.35">
      <c r="A11">
        <v>2</v>
      </c>
      <c r="B11">
        <v>1</v>
      </c>
      <c r="C11" s="2" t="s">
        <v>1</v>
      </c>
      <c r="D11" s="2" t="s">
        <v>7</v>
      </c>
      <c r="H11" t="e">
        <f>Tableau1_2[[#This Row],[n_dmg]]/Tableau1_2[[#This Row],[n_leaves]]*100</f>
        <v>#DIV/0!</v>
      </c>
      <c r="I11" t="e">
        <f>(Tableau1_2[[#This Row],[n_dmg]]*Tableau1_2[[#This Row],[mean_perc_dmg]])/Tableau1_2[[#This Row],[n_leaves]]</f>
        <v>#DIV/0!</v>
      </c>
    </row>
    <row r="12" spans="1:9" x14ac:dyDescent="0.35">
      <c r="A12">
        <v>2</v>
      </c>
      <c r="B12">
        <v>1</v>
      </c>
      <c r="C12" s="2" t="s">
        <v>2</v>
      </c>
      <c r="D12" s="2" t="s">
        <v>5</v>
      </c>
      <c r="H12" t="e">
        <f>Tableau1_2[[#This Row],[n_dmg]]/Tableau1_2[[#This Row],[n_leaves]]*100</f>
        <v>#DIV/0!</v>
      </c>
      <c r="I12" t="e">
        <f>(Tableau1_2[[#This Row],[n_dmg]]*Tableau1_2[[#This Row],[mean_perc_dmg]])/Tableau1_2[[#This Row],[n_leaves]]</f>
        <v>#DIV/0!</v>
      </c>
    </row>
    <row r="13" spans="1:9" x14ac:dyDescent="0.35">
      <c r="A13">
        <v>2</v>
      </c>
      <c r="B13">
        <v>1</v>
      </c>
      <c r="C13" s="2" t="s">
        <v>3</v>
      </c>
      <c r="D13" s="2" t="s">
        <v>8</v>
      </c>
      <c r="H13" t="e">
        <f>Tableau1_2[[#This Row],[n_dmg]]/Tableau1_2[[#This Row],[n_leaves]]*100</f>
        <v>#DIV/0!</v>
      </c>
      <c r="I13" t="e">
        <f>(Tableau1_2[[#This Row],[n_dmg]]*Tableau1_2[[#This Row],[mean_perc_dmg]])/Tableau1_2[[#This Row],[n_leaves]]</f>
        <v>#DIV/0!</v>
      </c>
    </row>
    <row r="14" spans="1:9" x14ac:dyDescent="0.35">
      <c r="A14">
        <v>3</v>
      </c>
      <c r="B14">
        <v>0</v>
      </c>
      <c r="C14" s="2" t="s">
        <v>1</v>
      </c>
      <c r="D14" s="2" t="s">
        <v>9</v>
      </c>
      <c r="H14" t="e">
        <f>Tableau1_2[[#This Row],[n_dmg]]/Tableau1_2[[#This Row],[n_leaves]]*100</f>
        <v>#DIV/0!</v>
      </c>
      <c r="I14" t="e">
        <f>(Tableau1_2[[#This Row],[n_dmg]]*Tableau1_2[[#This Row],[mean_perc_dmg]])/Tableau1_2[[#This Row],[n_leaves]]</f>
        <v>#DIV/0!</v>
      </c>
    </row>
    <row r="15" spans="1:9" x14ac:dyDescent="0.35">
      <c r="A15">
        <v>3</v>
      </c>
      <c r="B15">
        <v>0</v>
      </c>
      <c r="C15" s="2" t="s">
        <v>2</v>
      </c>
      <c r="D15" s="2" t="s">
        <v>10</v>
      </c>
      <c r="H15" t="e">
        <f>Tableau1_2[[#This Row],[n_dmg]]/Tableau1_2[[#This Row],[n_leaves]]*100</f>
        <v>#DIV/0!</v>
      </c>
      <c r="I15" t="e">
        <f>(Tableau1_2[[#This Row],[n_dmg]]*Tableau1_2[[#This Row],[mean_perc_dmg]])/Tableau1_2[[#This Row],[n_leaves]]</f>
        <v>#DIV/0!</v>
      </c>
    </row>
    <row r="16" spans="1:9" x14ac:dyDescent="0.35">
      <c r="A16">
        <v>3</v>
      </c>
      <c r="B16">
        <v>0</v>
      </c>
      <c r="C16" s="2" t="s">
        <v>3</v>
      </c>
      <c r="D16" s="2" t="s">
        <v>6</v>
      </c>
      <c r="H16" t="e">
        <f>Tableau1_2[[#This Row],[n_dmg]]/Tableau1_2[[#This Row],[n_leaves]]*100</f>
        <v>#DIV/0!</v>
      </c>
      <c r="I16" t="e">
        <f>(Tableau1_2[[#This Row],[n_dmg]]*Tableau1_2[[#This Row],[mean_perc_dmg]])/Tableau1_2[[#This Row],[n_leaves]]</f>
        <v>#DIV/0!</v>
      </c>
    </row>
    <row r="17" spans="1:9" x14ac:dyDescent="0.35">
      <c r="A17">
        <v>3</v>
      </c>
      <c r="B17">
        <v>1</v>
      </c>
      <c r="C17" s="2" t="s">
        <v>1</v>
      </c>
      <c r="D17" s="2" t="s">
        <v>9</v>
      </c>
      <c r="H17" t="e">
        <f>Tableau1_2[[#This Row],[n_dmg]]/Tableau1_2[[#This Row],[n_leaves]]*100</f>
        <v>#DIV/0!</v>
      </c>
      <c r="I17" t="e">
        <f>(Tableau1_2[[#This Row],[n_dmg]]*Tableau1_2[[#This Row],[mean_perc_dmg]])/Tableau1_2[[#This Row],[n_leaves]]</f>
        <v>#DIV/0!</v>
      </c>
    </row>
    <row r="18" spans="1:9" x14ac:dyDescent="0.35">
      <c r="A18">
        <v>3</v>
      </c>
      <c r="B18">
        <v>1</v>
      </c>
      <c r="C18" s="2" t="s">
        <v>2</v>
      </c>
      <c r="D18" s="2" t="s">
        <v>10</v>
      </c>
      <c r="H18" t="e">
        <f>Tableau1_2[[#This Row],[n_dmg]]/Tableau1_2[[#This Row],[n_leaves]]*100</f>
        <v>#DIV/0!</v>
      </c>
      <c r="I18" t="e">
        <f>(Tableau1_2[[#This Row],[n_dmg]]*Tableau1_2[[#This Row],[mean_perc_dmg]])/Tableau1_2[[#This Row],[n_leaves]]</f>
        <v>#DIV/0!</v>
      </c>
    </row>
    <row r="19" spans="1:9" x14ac:dyDescent="0.35">
      <c r="A19">
        <v>3</v>
      </c>
      <c r="B19">
        <v>1</v>
      </c>
      <c r="C19" s="2" t="s">
        <v>3</v>
      </c>
      <c r="D19" s="2" t="s">
        <v>6</v>
      </c>
      <c r="H19" t="e">
        <f>Tableau1_2[[#This Row],[n_dmg]]/Tableau1_2[[#This Row],[n_leaves]]*100</f>
        <v>#DIV/0!</v>
      </c>
      <c r="I19" t="e">
        <f>(Tableau1_2[[#This Row],[n_dmg]]*Tableau1_2[[#This Row],[mean_perc_dmg]])/Tableau1_2[[#This Row],[n_leaves]]</f>
        <v>#DIV/0!</v>
      </c>
    </row>
    <row r="20" spans="1:9" x14ac:dyDescent="0.35">
      <c r="A20">
        <v>4</v>
      </c>
      <c r="B20">
        <v>0</v>
      </c>
      <c r="C20" s="2" t="s">
        <v>1</v>
      </c>
      <c r="D20" s="2" t="s">
        <v>11</v>
      </c>
      <c r="H20" t="e">
        <f>Tableau1_2[[#This Row],[n_dmg]]/Tableau1_2[[#This Row],[n_leaves]]*100</f>
        <v>#DIV/0!</v>
      </c>
      <c r="I20" t="e">
        <f>(Tableau1_2[[#This Row],[n_dmg]]*Tableau1_2[[#This Row],[mean_perc_dmg]])/Tableau1_2[[#This Row],[n_leaves]]</f>
        <v>#DIV/0!</v>
      </c>
    </row>
    <row r="21" spans="1:9" x14ac:dyDescent="0.35">
      <c r="A21">
        <v>4</v>
      </c>
      <c r="B21">
        <v>0</v>
      </c>
      <c r="C21" s="2" t="s">
        <v>2</v>
      </c>
      <c r="D21" s="2" t="s">
        <v>12</v>
      </c>
      <c r="H21" t="e">
        <f>Tableau1_2[[#This Row],[n_dmg]]/Tableau1_2[[#This Row],[n_leaves]]*100</f>
        <v>#DIV/0!</v>
      </c>
      <c r="I21" t="e">
        <f>(Tableau1_2[[#This Row],[n_dmg]]*Tableau1_2[[#This Row],[mean_perc_dmg]])/Tableau1_2[[#This Row],[n_leaves]]</f>
        <v>#DIV/0!</v>
      </c>
    </row>
    <row r="22" spans="1:9" x14ac:dyDescent="0.35">
      <c r="A22">
        <v>4</v>
      </c>
      <c r="B22">
        <v>0</v>
      </c>
      <c r="C22" s="2" t="s">
        <v>3</v>
      </c>
      <c r="D22" s="2" t="s">
        <v>5</v>
      </c>
      <c r="H22" t="e">
        <f>Tableau1_2[[#This Row],[n_dmg]]/Tableau1_2[[#This Row],[n_leaves]]*100</f>
        <v>#DIV/0!</v>
      </c>
      <c r="I22" t="e">
        <f>(Tableau1_2[[#This Row],[n_dmg]]*Tableau1_2[[#This Row],[mean_perc_dmg]])/Tableau1_2[[#This Row],[n_leaves]]</f>
        <v>#DIV/0!</v>
      </c>
    </row>
    <row r="23" spans="1:9" x14ac:dyDescent="0.35">
      <c r="A23">
        <v>4</v>
      </c>
      <c r="B23">
        <v>1</v>
      </c>
      <c r="C23" s="2" t="s">
        <v>1</v>
      </c>
      <c r="D23" s="2" t="s">
        <v>11</v>
      </c>
      <c r="H23" t="e">
        <f>Tableau1_2[[#This Row],[n_dmg]]/Tableau1_2[[#This Row],[n_leaves]]*100</f>
        <v>#DIV/0!</v>
      </c>
      <c r="I23" t="e">
        <f>(Tableau1_2[[#This Row],[n_dmg]]*Tableau1_2[[#This Row],[mean_perc_dmg]])/Tableau1_2[[#This Row],[n_leaves]]</f>
        <v>#DIV/0!</v>
      </c>
    </row>
    <row r="24" spans="1:9" x14ac:dyDescent="0.35">
      <c r="A24">
        <v>4</v>
      </c>
      <c r="B24">
        <v>1</v>
      </c>
      <c r="C24" s="2" t="s">
        <v>2</v>
      </c>
      <c r="D24" s="2" t="s">
        <v>12</v>
      </c>
      <c r="H24" t="e">
        <f>Tableau1_2[[#This Row],[n_dmg]]/Tableau1_2[[#This Row],[n_leaves]]*100</f>
        <v>#DIV/0!</v>
      </c>
      <c r="I24" t="e">
        <f>(Tableau1_2[[#This Row],[n_dmg]]*Tableau1_2[[#This Row],[mean_perc_dmg]])/Tableau1_2[[#This Row],[n_leaves]]</f>
        <v>#DIV/0!</v>
      </c>
    </row>
    <row r="25" spans="1:9" x14ac:dyDescent="0.35">
      <c r="A25">
        <v>4</v>
      </c>
      <c r="B25">
        <v>1</v>
      </c>
      <c r="C25" s="2" t="s">
        <v>3</v>
      </c>
      <c r="D25" s="2" t="s">
        <v>5</v>
      </c>
      <c r="H25" t="e">
        <f>Tableau1_2[[#This Row],[n_dmg]]/Tableau1_2[[#This Row],[n_leaves]]*100</f>
        <v>#DIV/0!</v>
      </c>
      <c r="I25" t="e">
        <f>(Tableau1_2[[#This Row],[n_dmg]]*Tableau1_2[[#This Row],[mean_perc_dmg]])/Tableau1_2[[#This Row],[n_leaves]]</f>
        <v>#DIV/0!</v>
      </c>
    </row>
    <row r="26" spans="1:9" x14ac:dyDescent="0.35">
      <c r="A26">
        <v>5</v>
      </c>
      <c r="B26">
        <v>0</v>
      </c>
      <c r="C26" s="2" t="s">
        <v>1</v>
      </c>
      <c r="D26" s="2" t="s">
        <v>13</v>
      </c>
      <c r="H26" t="e">
        <f>Tableau1_2[[#This Row],[n_dmg]]/Tableau1_2[[#This Row],[n_leaves]]*100</f>
        <v>#DIV/0!</v>
      </c>
      <c r="I26" t="e">
        <f>(Tableau1_2[[#This Row],[n_dmg]]*Tableau1_2[[#This Row],[mean_perc_dmg]])/Tableau1_2[[#This Row],[n_leaves]]</f>
        <v>#DIV/0!</v>
      </c>
    </row>
    <row r="27" spans="1:9" x14ac:dyDescent="0.35">
      <c r="A27">
        <v>5</v>
      </c>
      <c r="B27">
        <v>0</v>
      </c>
      <c r="C27" s="2" t="s">
        <v>2</v>
      </c>
      <c r="D27" s="2" t="s">
        <v>10</v>
      </c>
      <c r="H27" t="e">
        <f>Tableau1_2[[#This Row],[n_dmg]]/Tableau1_2[[#This Row],[n_leaves]]*100</f>
        <v>#DIV/0!</v>
      </c>
      <c r="I27" t="e">
        <f>(Tableau1_2[[#This Row],[n_dmg]]*Tableau1_2[[#This Row],[mean_perc_dmg]])/Tableau1_2[[#This Row],[n_leaves]]</f>
        <v>#DIV/0!</v>
      </c>
    </row>
    <row r="28" spans="1:9" x14ac:dyDescent="0.35">
      <c r="A28">
        <v>5</v>
      </c>
      <c r="B28">
        <v>0</v>
      </c>
      <c r="C28" s="2" t="s">
        <v>3</v>
      </c>
      <c r="D28" s="2" t="s">
        <v>5</v>
      </c>
      <c r="H28" t="e">
        <f>Tableau1_2[[#This Row],[n_dmg]]/Tableau1_2[[#This Row],[n_leaves]]*100</f>
        <v>#DIV/0!</v>
      </c>
      <c r="I28" t="e">
        <f>(Tableau1_2[[#This Row],[n_dmg]]*Tableau1_2[[#This Row],[mean_perc_dmg]])/Tableau1_2[[#This Row],[n_leaves]]</f>
        <v>#DIV/0!</v>
      </c>
    </row>
    <row r="29" spans="1:9" x14ac:dyDescent="0.35">
      <c r="A29">
        <v>5</v>
      </c>
      <c r="B29">
        <v>1</v>
      </c>
      <c r="C29" s="2" t="s">
        <v>1</v>
      </c>
      <c r="D29" s="2" t="s">
        <v>13</v>
      </c>
      <c r="H29" t="e">
        <f>Tableau1_2[[#This Row],[n_dmg]]/Tableau1_2[[#This Row],[n_leaves]]*100</f>
        <v>#DIV/0!</v>
      </c>
      <c r="I29" t="e">
        <f>(Tableau1_2[[#This Row],[n_dmg]]*Tableau1_2[[#This Row],[mean_perc_dmg]])/Tableau1_2[[#This Row],[n_leaves]]</f>
        <v>#DIV/0!</v>
      </c>
    </row>
    <row r="30" spans="1:9" x14ac:dyDescent="0.35">
      <c r="A30">
        <v>5</v>
      </c>
      <c r="B30">
        <v>1</v>
      </c>
      <c r="C30" s="2" t="s">
        <v>2</v>
      </c>
      <c r="D30" s="2" t="s">
        <v>10</v>
      </c>
      <c r="H30" t="e">
        <f>Tableau1_2[[#This Row],[n_dmg]]/Tableau1_2[[#This Row],[n_leaves]]*100</f>
        <v>#DIV/0!</v>
      </c>
      <c r="I30" t="e">
        <f>(Tableau1_2[[#This Row],[n_dmg]]*Tableau1_2[[#This Row],[mean_perc_dmg]])/Tableau1_2[[#This Row],[n_leaves]]</f>
        <v>#DIV/0!</v>
      </c>
    </row>
    <row r="31" spans="1:9" x14ac:dyDescent="0.35">
      <c r="A31">
        <v>5</v>
      </c>
      <c r="B31">
        <v>1</v>
      </c>
      <c r="C31" s="2" t="s">
        <v>3</v>
      </c>
      <c r="D31" s="2" t="s">
        <v>5</v>
      </c>
      <c r="H31" t="e">
        <f>Tableau1_2[[#This Row],[n_dmg]]/Tableau1_2[[#This Row],[n_leaves]]*100</f>
        <v>#DIV/0!</v>
      </c>
      <c r="I31" t="e">
        <f>(Tableau1_2[[#This Row],[n_dmg]]*Tableau1_2[[#This Row],[mean_perc_dmg]])/Tableau1_2[[#This Row],[n_leaves]]</f>
        <v>#DIV/0!</v>
      </c>
    </row>
    <row r="32" spans="1:9" x14ac:dyDescent="0.35">
      <c r="A32">
        <v>6</v>
      </c>
      <c r="B32">
        <v>0</v>
      </c>
      <c r="C32" s="2" t="s">
        <v>1</v>
      </c>
      <c r="D32" s="2" t="s">
        <v>9</v>
      </c>
      <c r="H32" t="e">
        <f>Tableau1_2[[#This Row],[n_dmg]]/Tableau1_2[[#This Row],[n_leaves]]*100</f>
        <v>#DIV/0!</v>
      </c>
      <c r="I32" t="e">
        <f>(Tableau1_2[[#This Row],[n_dmg]]*Tableau1_2[[#This Row],[mean_perc_dmg]])/Tableau1_2[[#This Row],[n_leaves]]</f>
        <v>#DIV/0!</v>
      </c>
    </row>
    <row r="33" spans="1:9" x14ac:dyDescent="0.35">
      <c r="A33">
        <v>6</v>
      </c>
      <c r="B33">
        <v>0</v>
      </c>
      <c r="C33" s="2" t="s">
        <v>2</v>
      </c>
      <c r="D33" s="2" t="s">
        <v>4</v>
      </c>
      <c r="H33" t="e">
        <f>Tableau1_2[[#This Row],[n_dmg]]/Tableau1_2[[#This Row],[n_leaves]]*100</f>
        <v>#DIV/0!</v>
      </c>
      <c r="I33" t="e">
        <f>(Tableau1_2[[#This Row],[n_dmg]]*Tableau1_2[[#This Row],[mean_perc_dmg]])/Tableau1_2[[#This Row],[n_leaves]]</f>
        <v>#DIV/0!</v>
      </c>
    </row>
    <row r="34" spans="1:9" x14ac:dyDescent="0.35">
      <c r="A34">
        <v>6</v>
      </c>
      <c r="B34">
        <v>0</v>
      </c>
      <c r="C34" s="2" t="s">
        <v>3</v>
      </c>
      <c r="D34" s="2" t="s">
        <v>6</v>
      </c>
      <c r="H34" t="e">
        <f>Tableau1_2[[#This Row],[n_dmg]]/Tableau1_2[[#This Row],[n_leaves]]*100</f>
        <v>#DIV/0!</v>
      </c>
      <c r="I34" t="e">
        <f>(Tableau1_2[[#This Row],[n_dmg]]*Tableau1_2[[#This Row],[mean_perc_dmg]])/Tableau1_2[[#This Row],[n_leaves]]</f>
        <v>#DIV/0!</v>
      </c>
    </row>
    <row r="35" spans="1:9" x14ac:dyDescent="0.35">
      <c r="A35">
        <v>6</v>
      </c>
      <c r="B35">
        <v>1</v>
      </c>
      <c r="C35" s="2" t="s">
        <v>1</v>
      </c>
      <c r="D35" s="2" t="s">
        <v>9</v>
      </c>
      <c r="H35" t="e">
        <f>Tableau1_2[[#This Row],[n_dmg]]/Tableau1_2[[#This Row],[n_leaves]]*100</f>
        <v>#DIV/0!</v>
      </c>
      <c r="I35" t="e">
        <f>(Tableau1_2[[#This Row],[n_dmg]]*Tableau1_2[[#This Row],[mean_perc_dmg]])/Tableau1_2[[#This Row],[n_leaves]]</f>
        <v>#DIV/0!</v>
      </c>
    </row>
    <row r="36" spans="1:9" x14ac:dyDescent="0.35">
      <c r="A36">
        <v>6</v>
      </c>
      <c r="B36">
        <v>1</v>
      </c>
      <c r="C36" s="2" t="s">
        <v>2</v>
      </c>
      <c r="D36" s="2" t="s">
        <v>4</v>
      </c>
      <c r="H36" t="e">
        <f>Tableau1_2[[#This Row],[n_dmg]]/Tableau1_2[[#This Row],[n_leaves]]*100</f>
        <v>#DIV/0!</v>
      </c>
      <c r="I36" t="e">
        <f>(Tableau1_2[[#This Row],[n_dmg]]*Tableau1_2[[#This Row],[mean_perc_dmg]])/Tableau1_2[[#This Row],[n_leaves]]</f>
        <v>#DIV/0!</v>
      </c>
    </row>
    <row r="37" spans="1:9" x14ac:dyDescent="0.35">
      <c r="A37">
        <v>6</v>
      </c>
      <c r="B37">
        <v>1</v>
      </c>
      <c r="C37" s="2" t="s">
        <v>3</v>
      </c>
      <c r="D37" s="2" t="s">
        <v>6</v>
      </c>
      <c r="H37" t="e">
        <f>Tableau1_2[[#This Row],[n_dmg]]/Tableau1_2[[#This Row],[n_leaves]]*100</f>
        <v>#DIV/0!</v>
      </c>
      <c r="I37" t="e">
        <f>(Tableau1_2[[#This Row],[n_dmg]]*Tableau1_2[[#This Row],[mean_perc_dmg]])/Tableau1_2[[#This Row],[n_leaves]]</f>
        <v>#DIV/0!</v>
      </c>
    </row>
    <row r="38" spans="1:9" x14ac:dyDescent="0.35">
      <c r="A38">
        <v>7</v>
      </c>
      <c r="B38">
        <v>0</v>
      </c>
      <c r="C38" s="2" t="s">
        <v>1</v>
      </c>
      <c r="D38" s="2" t="s">
        <v>11</v>
      </c>
      <c r="H38" t="e">
        <f>Tableau1_2[[#This Row],[n_dmg]]/Tableau1_2[[#This Row],[n_leaves]]*100</f>
        <v>#DIV/0!</v>
      </c>
      <c r="I38" t="e">
        <f>(Tableau1_2[[#This Row],[n_dmg]]*Tableau1_2[[#This Row],[mean_perc_dmg]])/Tableau1_2[[#This Row],[n_leaves]]</f>
        <v>#DIV/0!</v>
      </c>
    </row>
    <row r="39" spans="1:9" x14ac:dyDescent="0.35">
      <c r="A39">
        <v>7</v>
      </c>
      <c r="B39">
        <v>0</v>
      </c>
      <c r="C39" s="2" t="s">
        <v>2</v>
      </c>
      <c r="D39" s="2" t="s">
        <v>7</v>
      </c>
      <c r="H39" t="e">
        <f>Tableau1_2[[#This Row],[n_dmg]]/Tableau1_2[[#This Row],[n_leaves]]*100</f>
        <v>#DIV/0!</v>
      </c>
      <c r="I39" t="e">
        <f>(Tableau1_2[[#This Row],[n_dmg]]*Tableau1_2[[#This Row],[mean_perc_dmg]])/Tableau1_2[[#This Row],[n_leaves]]</f>
        <v>#DIV/0!</v>
      </c>
    </row>
    <row r="40" spans="1:9" x14ac:dyDescent="0.35">
      <c r="A40">
        <v>7</v>
      </c>
      <c r="B40">
        <v>0</v>
      </c>
      <c r="C40" s="2" t="s">
        <v>3</v>
      </c>
      <c r="D40" s="2" t="s">
        <v>14</v>
      </c>
      <c r="H40" t="e">
        <f>Tableau1_2[[#This Row],[n_dmg]]/Tableau1_2[[#This Row],[n_leaves]]*100</f>
        <v>#DIV/0!</v>
      </c>
      <c r="I40" t="e">
        <f>(Tableau1_2[[#This Row],[n_dmg]]*Tableau1_2[[#This Row],[mean_perc_dmg]])/Tableau1_2[[#This Row],[n_leaves]]</f>
        <v>#DIV/0!</v>
      </c>
    </row>
    <row r="41" spans="1:9" x14ac:dyDescent="0.35">
      <c r="A41">
        <v>7</v>
      </c>
      <c r="B41">
        <v>1</v>
      </c>
      <c r="C41" s="2" t="s">
        <v>1</v>
      </c>
      <c r="D41" s="2" t="s">
        <v>11</v>
      </c>
      <c r="H41" t="e">
        <f>Tableau1_2[[#This Row],[n_dmg]]/Tableau1_2[[#This Row],[n_leaves]]*100</f>
        <v>#DIV/0!</v>
      </c>
      <c r="I41" t="e">
        <f>(Tableau1_2[[#This Row],[n_dmg]]*Tableau1_2[[#This Row],[mean_perc_dmg]])/Tableau1_2[[#This Row],[n_leaves]]</f>
        <v>#DIV/0!</v>
      </c>
    </row>
    <row r="42" spans="1:9" x14ac:dyDescent="0.35">
      <c r="A42">
        <v>7</v>
      </c>
      <c r="B42">
        <v>1</v>
      </c>
      <c r="C42" s="2" t="s">
        <v>2</v>
      </c>
      <c r="D42" s="2" t="s">
        <v>7</v>
      </c>
      <c r="H42" t="e">
        <f>Tableau1_2[[#This Row],[n_dmg]]/Tableau1_2[[#This Row],[n_leaves]]*100</f>
        <v>#DIV/0!</v>
      </c>
      <c r="I42" t="e">
        <f>(Tableau1_2[[#This Row],[n_dmg]]*Tableau1_2[[#This Row],[mean_perc_dmg]])/Tableau1_2[[#This Row],[n_leaves]]</f>
        <v>#DIV/0!</v>
      </c>
    </row>
    <row r="43" spans="1:9" x14ac:dyDescent="0.35">
      <c r="A43">
        <v>7</v>
      </c>
      <c r="B43">
        <v>1</v>
      </c>
      <c r="C43" s="2" t="s">
        <v>3</v>
      </c>
      <c r="D43" s="2" t="s">
        <v>14</v>
      </c>
      <c r="H43" t="e">
        <f>Tableau1_2[[#This Row],[n_dmg]]/Tableau1_2[[#This Row],[n_leaves]]*100</f>
        <v>#DIV/0!</v>
      </c>
      <c r="I43" t="e">
        <f>(Tableau1_2[[#This Row],[n_dmg]]*Tableau1_2[[#This Row],[mean_perc_dmg]])/Tableau1_2[[#This Row],[n_leaves]]</f>
        <v>#DIV/0!</v>
      </c>
    </row>
    <row r="44" spans="1:9" x14ac:dyDescent="0.35">
      <c r="A44">
        <v>8</v>
      </c>
      <c r="B44">
        <v>0</v>
      </c>
      <c r="C44" s="2" t="s">
        <v>1</v>
      </c>
      <c r="D44" s="2" t="s">
        <v>12</v>
      </c>
      <c r="H44" t="e">
        <f>Tableau1_2[[#This Row],[n_dmg]]/Tableau1_2[[#This Row],[n_leaves]]*100</f>
        <v>#DIV/0!</v>
      </c>
      <c r="I44" t="e">
        <f>(Tableau1_2[[#This Row],[n_dmg]]*Tableau1_2[[#This Row],[mean_perc_dmg]])/Tableau1_2[[#This Row],[n_leaves]]</f>
        <v>#DIV/0!</v>
      </c>
    </row>
    <row r="45" spans="1:9" x14ac:dyDescent="0.35">
      <c r="A45">
        <v>8</v>
      </c>
      <c r="B45">
        <v>0</v>
      </c>
      <c r="C45" s="2" t="s">
        <v>2</v>
      </c>
      <c r="D45" s="2" t="s">
        <v>5</v>
      </c>
      <c r="H45" t="e">
        <f>Tableau1_2[[#This Row],[n_dmg]]/Tableau1_2[[#This Row],[n_leaves]]*100</f>
        <v>#DIV/0!</v>
      </c>
      <c r="I45" t="e">
        <f>(Tableau1_2[[#This Row],[n_dmg]]*Tableau1_2[[#This Row],[mean_perc_dmg]])/Tableau1_2[[#This Row],[n_leaves]]</f>
        <v>#DIV/0!</v>
      </c>
    </row>
    <row r="46" spans="1:9" x14ac:dyDescent="0.35">
      <c r="A46">
        <v>8</v>
      </c>
      <c r="B46">
        <v>0</v>
      </c>
      <c r="C46" s="2" t="s">
        <v>3</v>
      </c>
      <c r="D46" s="2" t="s">
        <v>14</v>
      </c>
      <c r="H46" t="e">
        <f>Tableau1_2[[#This Row],[n_dmg]]/Tableau1_2[[#This Row],[n_leaves]]*100</f>
        <v>#DIV/0!</v>
      </c>
      <c r="I46" t="e">
        <f>(Tableau1_2[[#This Row],[n_dmg]]*Tableau1_2[[#This Row],[mean_perc_dmg]])/Tableau1_2[[#This Row],[n_leaves]]</f>
        <v>#DIV/0!</v>
      </c>
    </row>
    <row r="47" spans="1:9" x14ac:dyDescent="0.35">
      <c r="A47">
        <v>8</v>
      </c>
      <c r="B47">
        <v>1</v>
      </c>
      <c r="C47" s="2" t="s">
        <v>1</v>
      </c>
      <c r="D47" s="2" t="s">
        <v>12</v>
      </c>
      <c r="H47" t="e">
        <f>Tableau1_2[[#This Row],[n_dmg]]/Tableau1_2[[#This Row],[n_leaves]]*100</f>
        <v>#DIV/0!</v>
      </c>
      <c r="I47" t="e">
        <f>(Tableau1_2[[#This Row],[n_dmg]]*Tableau1_2[[#This Row],[mean_perc_dmg]])/Tableau1_2[[#This Row],[n_leaves]]</f>
        <v>#DIV/0!</v>
      </c>
    </row>
    <row r="48" spans="1:9" x14ac:dyDescent="0.35">
      <c r="A48">
        <v>8</v>
      </c>
      <c r="B48">
        <v>1</v>
      </c>
      <c r="C48" s="2" t="s">
        <v>2</v>
      </c>
      <c r="D48" s="2" t="s">
        <v>5</v>
      </c>
      <c r="H48" t="e">
        <f>Tableau1_2[[#This Row],[n_dmg]]/Tableau1_2[[#This Row],[n_leaves]]*100</f>
        <v>#DIV/0!</v>
      </c>
      <c r="I48" t="e">
        <f>(Tableau1_2[[#This Row],[n_dmg]]*Tableau1_2[[#This Row],[mean_perc_dmg]])/Tableau1_2[[#This Row],[n_leaves]]</f>
        <v>#DIV/0!</v>
      </c>
    </row>
    <row r="49" spans="1:9" x14ac:dyDescent="0.35">
      <c r="A49">
        <v>8</v>
      </c>
      <c r="B49">
        <v>1</v>
      </c>
      <c r="C49" s="2" t="s">
        <v>3</v>
      </c>
      <c r="D49" s="2" t="s">
        <v>14</v>
      </c>
      <c r="H49" t="e">
        <f>Tableau1_2[[#This Row],[n_dmg]]/Tableau1_2[[#This Row],[n_leaves]]*100</f>
        <v>#DIV/0!</v>
      </c>
      <c r="I49" t="e">
        <f>(Tableau1_2[[#This Row],[n_dmg]]*Tableau1_2[[#This Row],[mean_perc_dmg]])/Tableau1_2[[#This Row],[n_leaves]]</f>
        <v>#DIV/0!</v>
      </c>
    </row>
    <row r="50" spans="1:9" x14ac:dyDescent="0.35">
      <c r="A50">
        <v>9</v>
      </c>
      <c r="B50">
        <v>0</v>
      </c>
      <c r="C50" s="2" t="s">
        <v>1</v>
      </c>
      <c r="D50" s="2" t="s">
        <v>9</v>
      </c>
      <c r="H50" t="e">
        <f>Tableau1_2[[#This Row],[n_dmg]]/Tableau1_2[[#This Row],[n_leaves]]*100</f>
        <v>#DIV/0!</v>
      </c>
      <c r="I50" t="e">
        <f>(Tableau1_2[[#This Row],[n_dmg]]*Tableau1_2[[#This Row],[mean_perc_dmg]])/Tableau1_2[[#This Row],[n_leaves]]</f>
        <v>#DIV/0!</v>
      </c>
    </row>
    <row r="51" spans="1:9" x14ac:dyDescent="0.35">
      <c r="A51">
        <v>9</v>
      </c>
      <c r="B51">
        <v>0</v>
      </c>
      <c r="C51" s="2" t="s">
        <v>2</v>
      </c>
      <c r="D51" s="2" t="s">
        <v>12</v>
      </c>
      <c r="H51" t="e">
        <f>Tableau1_2[[#This Row],[n_dmg]]/Tableau1_2[[#This Row],[n_leaves]]*100</f>
        <v>#DIV/0!</v>
      </c>
      <c r="I51" t="e">
        <f>(Tableau1_2[[#This Row],[n_dmg]]*Tableau1_2[[#This Row],[mean_perc_dmg]])/Tableau1_2[[#This Row],[n_leaves]]</f>
        <v>#DIV/0!</v>
      </c>
    </row>
    <row r="52" spans="1:9" x14ac:dyDescent="0.35">
      <c r="A52">
        <v>9</v>
      </c>
      <c r="B52">
        <v>0</v>
      </c>
      <c r="C52" s="2" t="s">
        <v>3</v>
      </c>
      <c r="D52" s="2" t="s">
        <v>15</v>
      </c>
      <c r="H52" t="e">
        <f>Tableau1_2[[#This Row],[n_dmg]]/Tableau1_2[[#This Row],[n_leaves]]*100</f>
        <v>#DIV/0!</v>
      </c>
      <c r="I52" t="e">
        <f>(Tableau1_2[[#This Row],[n_dmg]]*Tableau1_2[[#This Row],[mean_perc_dmg]])/Tableau1_2[[#This Row],[n_leaves]]</f>
        <v>#DIV/0!</v>
      </c>
    </row>
    <row r="53" spans="1:9" x14ac:dyDescent="0.35">
      <c r="A53">
        <v>9</v>
      </c>
      <c r="B53">
        <v>1</v>
      </c>
      <c r="C53" s="2" t="s">
        <v>1</v>
      </c>
      <c r="D53" s="2" t="s">
        <v>9</v>
      </c>
      <c r="H53" t="e">
        <f>Tableau1_2[[#This Row],[n_dmg]]/Tableau1_2[[#This Row],[n_leaves]]*100</f>
        <v>#DIV/0!</v>
      </c>
      <c r="I53" t="e">
        <f>(Tableau1_2[[#This Row],[n_dmg]]*Tableau1_2[[#This Row],[mean_perc_dmg]])/Tableau1_2[[#This Row],[n_leaves]]</f>
        <v>#DIV/0!</v>
      </c>
    </row>
    <row r="54" spans="1:9" x14ac:dyDescent="0.35">
      <c r="A54">
        <v>9</v>
      </c>
      <c r="B54">
        <v>1</v>
      </c>
      <c r="C54" s="2" t="s">
        <v>2</v>
      </c>
      <c r="D54" s="2" t="s">
        <v>12</v>
      </c>
      <c r="H54" t="e">
        <f>Tableau1_2[[#This Row],[n_dmg]]/Tableau1_2[[#This Row],[n_leaves]]*100</f>
        <v>#DIV/0!</v>
      </c>
      <c r="I54" t="e">
        <f>(Tableau1_2[[#This Row],[n_dmg]]*Tableau1_2[[#This Row],[mean_perc_dmg]])/Tableau1_2[[#This Row],[n_leaves]]</f>
        <v>#DIV/0!</v>
      </c>
    </row>
    <row r="55" spans="1:9" x14ac:dyDescent="0.35">
      <c r="A55">
        <v>9</v>
      </c>
      <c r="B55">
        <v>1</v>
      </c>
      <c r="C55" s="2" t="s">
        <v>3</v>
      </c>
      <c r="D55" s="2" t="s">
        <v>15</v>
      </c>
      <c r="H55" t="e">
        <f>Tableau1_2[[#This Row],[n_dmg]]/Tableau1_2[[#This Row],[n_leaves]]*100</f>
        <v>#DIV/0!</v>
      </c>
      <c r="I55" t="e">
        <f>(Tableau1_2[[#This Row],[n_dmg]]*Tableau1_2[[#This Row],[mean_perc_dmg]])/Tableau1_2[[#This Row],[n_leaves]]</f>
        <v>#DIV/0!</v>
      </c>
    </row>
    <row r="56" spans="1:9" x14ac:dyDescent="0.35">
      <c r="A56">
        <v>10</v>
      </c>
      <c r="B56">
        <v>0</v>
      </c>
      <c r="C56" s="2" t="s">
        <v>1</v>
      </c>
      <c r="D56" s="2" t="s">
        <v>13</v>
      </c>
      <c r="H56" t="e">
        <f>Tableau1_2[[#This Row],[n_dmg]]/Tableau1_2[[#This Row],[n_leaves]]*100</f>
        <v>#DIV/0!</v>
      </c>
      <c r="I56" t="e">
        <f>(Tableau1_2[[#This Row],[n_dmg]]*Tableau1_2[[#This Row],[mean_perc_dmg]])/Tableau1_2[[#This Row],[n_leaves]]</f>
        <v>#DIV/0!</v>
      </c>
    </row>
    <row r="57" spans="1:9" x14ac:dyDescent="0.35">
      <c r="A57">
        <v>10</v>
      </c>
      <c r="B57">
        <v>0</v>
      </c>
      <c r="C57" s="2" t="s">
        <v>2</v>
      </c>
      <c r="D57" s="2" t="s">
        <v>4</v>
      </c>
      <c r="H57" t="e">
        <f>Tableau1_2[[#This Row],[n_dmg]]/Tableau1_2[[#This Row],[n_leaves]]*100</f>
        <v>#DIV/0!</v>
      </c>
      <c r="I57" t="e">
        <f>(Tableau1_2[[#This Row],[n_dmg]]*Tableau1_2[[#This Row],[mean_perc_dmg]])/Tableau1_2[[#This Row],[n_leaves]]</f>
        <v>#DIV/0!</v>
      </c>
    </row>
    <row r="58" spans="1:9" x14ac:dyDescent="0.35">
      <c r="A58">
        <v>10</v>
      </c>
      <c r="B58">
        <v>0</v>
      </c>
      <c r="C58" s="2" t="s">
        <v>3</v>
      </c>
      <c r="D58" s="2" t="s">
        <v>5</v>
      </c>
      <c r="H58" t="e">
        <f>Tableau1_2[[#This Row],[n_dmg]]/Tableau1_2[[#This Row],[n_leaves]]*100</f>
        <v>#DIV/0!</v>
      </c>
      <c r="I58" t="e">
        <f>(Tableau1_2[[#This Row],[n_dmg]]*Tableau1_2[[#This Row],[mean_perc_dmg]])/Tableau1_2[[#This Row],[n_leaves]]</f>
        <v>#DIV/0!</v>
      </c>
    </row>
    <row r="59" spans="1:9" x14ac:dyDescent="0.35">
      <c r="A59">
        <v>10</v>
      </c>
      <c r="B59">
        <v>1</v>
      </c>
      <c r="C59" s="2" t="s">
        <v>1</v>
      </c>
      <c r="D59" s="2" t="s">
        <v>13</v>
      </c>
      <c r="H59" t="e">
        <f>Tableau1_2[[#This Row],[n_dmg]]/Tableau1_2[[#This Row],[n_leaves]]*100</f>
        <v>#DIV/0!</v>
      </c>
      <c r="I59" t="e">
        <f>(Tableau1_2[[#This Row],[n_dmg]]*Tableau1_2[[#This Row],[mean_perc_dmg]])/Tableau1_2[[#This Row],[n_leaves]]</f>
        <v>#DIV/0!</v>
      </c>
    </row>
    <row r="60" spans="1:9" x14ac:dyDescent="0.35">
      <c r="A60">
        <v>10</v>
      </c>
      <c r="B60">
        <v>1</v>
      </c>
      <c r="C60" s="2" t="s">
        <v>2</v>
      </c>
      <c r="D60" s="2" t="s">
        <v>4</v>
      </c>
      <c r="H60" t="e">
        <f>Tableau1_2[[#This Row],[n_dmg]]/Tableau1_2[[#This Row],[n_leaves]]*100</f>
        <v>#DIV/0!</v>
      </c>
      <c r="I60" t="e">
        <f>(Tableau1_2[[#This Row],[n_dmg]]*Tableau1_2[[#This Row],[mean_perc_dmg]])/Tableau1_2[[#This Row],[n_leaves]]</f>
        <v>#DIV/0!</v>
      </c>
    </row>
    <row r="61" spans="1:9" x14ac:dyDescent="0.35">
      <c r="A61">
        <v>10</v>
      </c>
      <c r="B61">
        <v>1</v>
      </c>
      <c r="C61" s="2" t="s">
        <v>3</v>
      </c>
      <c r="D61" s="2" t="s">
        <v>5</v>
      </c>
      <c r="H61" t="e">
        <f>Tableau1_2[[#This Row],[n_dmg]]/Tableau1_2[[#This Row],[n_leaves]]*100</f>
        <v>#DIV/0!</v>
      </c>
      <c r="I61" t="e">
        <f>(Tableau1_2[[#This Row],[n_dmg]]*Tableau1_2[[#This Row],[mean_perc_dmg]])/Tableau1_2[[#This Row],[n_leaves]]</f>
        <v>#DIV/0!</v>
      </c>
    </row>
    <row r="62" spans="1:9" x14ac:dyDescent="0.35">
      <c r="A62">
        <v>11</v>
      </c>
      <c r="B62">
        <v>0</v>
      </c>
      <c r="C62" s="2" t="s">
        <v>1</v>
      </c>
      <c r="D62" s="2" t="s">
        <v>12</v>
      </c>
      <c r="H62" t="e">
        <f>Tableau1_2[[#This Row],[n_dmg]]/Tableau1_2[[#This Row],[n_leaves]]*100</f>
        <v>#DIV/0!</v>
      </c>
      <c r="I62" t="e">
        <f>(Tableau1_2[[#This Row],[n_dmg]]*Tableau1_2[[#This Row],[mean_perc_dmg]])/Tableau1_2[[#This Row],[n_leaves]]</f>
        <v>#DIV/0!</v>
      </c>
    </row>
    <row r="63" spans="1:9" x14ac:dyDescent="0.35">
      <c r="A63">
        <v>11</v>
      </c>
      <c r="B63">
        <v>0</v>
      </c>
      <c r="C63" s="2" t="s">
        <v>2</v>
      </c>
      <c r="D63" s="2" t="s">
        <v>7</v>
      </c>
      <c r="H63" t="e">
        <f>Tableau1_2[[#This Row],[n_dmg]]/Tableau1_2[[#This Row],[n_leaves]]*100</f>
        <v>#DIV/0!</v>
      </c>
      <c r="I63" t="e">
        <f>(Tableau1_2[[#This Row],[n_dmg]]*Tableau1_2[[#This Row],[mean_perc_dmg]])/Tableau1_2[[#This Row],[n_leaves]]</f>
        <v>#DIV/0!</v>
      </c>
    </row>
    <row r="64" spans="1:9" x14ac:dyDescent="0.35">
      <c r="A64">
        <v>11</v>
      </c>
      <c r="B64">
        <v>0</v>
      </c>
      <c r="C64" s="2" t="s">
        <v>3</v>
      </c>
      <c r="D64" s="2" t="s">
        <v>14</v>
      </c>
      <c r="H64" t="e">
        <f>Tableau1_2[[#This Row],[n_dmg]]/Tableau1_2[[#This Row],[n_leaves]]*100</f>
        <v>#DIV/0!</v>
      </c>
      <c r="I64" t="e">
        <f>(Tableau1_2[[#This Row],[n_dmg]]*Tableau1_2[[#This Row],[mean_perc_dmg]])/Tableau1_2[[#This Row],[n_leaves]]</f>
        <v>#DIV/0!</v>
      </c>
    </row>
    <row r="65" spans="1:9" x14ac:dyDescent="0.35">
      <c r="A65">
        <v>11</v>
      </c>
      <c r="B65">
        <v>1</v>
      </c>
      <c r="C65" s="2" t="s">
        <v>1</v>
      </c>
      <c r="D65" s="2" t="s">
        <v>12</v>
      </c>
      <c r="H65" t="e">
        <f>Tableau1_2[[#This Row],[n_dmg]]/Tableau1_2[[#This Row],[n_leaves]]*100</f>
        <v>#DIV/0!</v>
      </c>
      <c r="I65" t="e">
        <f>(Tableau1_2[[#This Row],[n_dmg]]*Tableau1_2[[#This Row],[mean_perc_dmg]])/Tableau1_2[[#This Row],[n_leaves]]</f>
        <v>#DIV/0!</v>
      </c>
    </row>
    <row r="66" spans="1:9" x14ac:dyDescent="0.35">
      <c r="A66">
        <v>11</v>
      </c>
      <c r="B66">
        <v>1</v>
      </c>
      <c r="C66" s="2" t="s">
        <v>2</v>
      </c>
      <c r="D66" s="2" t="s">
        <v>7</v>
      </c>
      <c r="H66" t="e">
        <f>Tableau1_2[[#This Row],[n_dmg]]/Tableau1_2[[#This Row],[n_leaves]]*100</f>
        <v>#DIV/0!</v>
      </c>
      <c r="I66" t="e">
        <f>(Tableau1_2[[#This Row],[n_dmg]]*Tableau1_2[[#This Row],[mean_perc_dmg]])/Tableau1_2[[#This Row],[n_leaves]]</f>
        <v>#DIV/0!</v>
      </c>
    </row>
    <row r="67" spans="1:9" x14ac:dyDescent="0.35">
      <c r="A67">
        <v>11</v>
      </c>
      <c r="B67">
        <v>1</v>
      </c>
      <c r="C67" s="2" t="s">
        <v>3</v>
      </c>
      <c r="D67" s="2" t="s">
        <v>14</v>
      </c>
      <c r="H67" t="e">
        <f>Tableau1_2[[#This Row],[n_dmg]]/Tableau1_2[[#This Row],[n_leaves]]*100</f>
        <v>#DIV/0!</v>
      </c>
      <c r="I67" t="e">
        <f>(Tableau1_2[[#This Row],[n_dmg]]*Tableau1_2[[#This Row],[mean_perc_dmg]])/Tableau1_2[[#This Row],[n_leaves]]</f>
        <v>#DIV/0!</v>
      </c>
    </row>
    <row r="68" spans="1:9" x14ac:dyDescent="0.35">
      <c r="A68">
        <v>12</v>
      </c>
      <c r="B68">
        <v>0</v>
      </c>
      <c r="C68" s="2" t="s">
        <v>1</v>
      </c>
      <c r="D68" s="2" t="s">
        <v>13</v>
      </c>
      <c r="H68" t="e">
        <f>Tableau1_2[[#This Row],[n_dmg]]/Tableau1_2[[#This Row],[n_leaves]]*100</f>
        <v>#DIV/0!</v>
      </c>
      <c r="I68" t="e">
        <f>(Tableau1_2[[#This Row],[n_dmg]]*Tableau1_2[[#This Row],[mean_perc_dmg]])/Tableau1_2[[#This Row],[n_leaves]]</f>
        <v>#DIV/0!</v>
      </c>
    </row>
    <row r="69" spans="1:9" x14ac:dyDescent="0.35">
      <c r="A69">
        <v>12</v>
      </c>
      <c r="B69">
        <v>0</v>
      </c>
      <c r="C69" s="2" t="s">
        <v>2</v>
      </c>
      <c r="D69" s="2" t="s">
        <v>9</v>
      </c>
      <c r="H69" t="e">
        <f>Tableau1_2[[#This Row],[n_dmg]]/Tableau1_2[[#This Row],[n_leaves]]*100</f>
        <v>#DIV/0!</v>
      </c>
      <c r="I69" t="e">
        <f>(Tableau1_2[[#This Row],[n_dmg]]*Tableau1_2[[#This Row],[mean_perc_dmg]])/Tableau1_2[[#This Row],[n_leaves]]</f>
        <v>#DIV/0!</v>
      </c>
    </row>
    <row r="70" spans="1:9" x14ac:dyDescent="0.35">
      <c r="A70">
        <v>12</v>
      </c>
      <c r="B70">
        <v>0</v>
      </c>
      <c r="C70" s="2" t="s">
        <v>3</v>
      </c>
      <c r="D70" s="2" t="s">
        <v>5</v>
      </c>
      <c r="H70" t="e">
        <f>Tableau1_2[[#This Row],[n_dmg]]/Tableau1_2[[#This Row],[n_leaves]]*100</f>
        <v>#DIV/0!</v>
      </c>
      <c r="I70" t="e">
        <f>(Tableau1_2[[#This Row],[n_dmg]]*Tableau1_2[[#This Row],[mean_perc_dmg]])/Tableau1_2[[#This Row],[n_leaves]]</f>
        <v>#DIV/0!</v>
      </c>
    </row>
    <row r="71" spans="1:9" x14ac:dyDescent="0.35">
      <c r="A71">
        <v>12</v>
      </c>
      <c r="B71">
        <v>1</v>
      </c>
      <c r="C71" s="2" t="s">
        <v>1</v>
      </c>
      <c r="D71" s="2" t="s">
        <v>13</v>
      </c>
      <c r="H71" t="e">
        <f>Tableau1_2[[#This Row],[n_dmg]]/Tableau1_2[[#This Row],[n_leaves]]*100</f>
        <v>#DIV/0!</v>
      </c>
      <c r="I71" t="e">
        <f>(Tableau1_2[[#This Row],[n_dmg]]*Tableau1_2[[#This Row],[mean_perc_dmg]])/Tableau1_2[[#This Row],[n_leaves]]</f>
        <v>#DIV/0!</v>
      </c>
    </row>
    <row r="72" spans="1:9" x14ac:dyDescent="0.35">
      <c r="A72">
        <v>12</v>
      </c>
      <c r="B72">
        <v>1</v>
      </c>
      <c r="C72" s="2" t="s">
        <v>2</v>
      </c>
      <c r="D72" s="2" t="s">
        <v>9</v>
      </c>
      <c r="H72" t="e">
        <f>Tableau1_2[[#This Row],[n_dmg]]/Tableau1_2[[#This Row],[n_leaves]]*100</f>
        <v>#DIV/0!</v>
      </c>
      <c r="I72" t="e">
        <f>(Tableau1_2[[#This Row],[n_dmg]]*Tableau1_2[[#This Row],[mean_perc_dmg]])/Tableau1_2[[#This Row],[n_leaves]]</f>
        <v>#DIV/0!</v>
      </c>
    </row>
    <row r="73" spans="1:9" x14ac:dyDescent="0.35">
      <c r="A73">
        <v>12</v>
      </c>
      <c r="B73">
        <v>1</v>
      </c>
      <c r="C73" s="2" t="s">
        <v>3</v>
      </c>
      <c r="D73" s="2" t="s">
        <v>5</v>
      </c>
      <c r="H73" t="e">
        <f>Tableau1_2[[#This Row],[n_dmg]]/Tableau1_2[[#This Row],[n_leaves]]*100</f>
        <v>#DIV/0!</v>
      </c>
      <c r="I73" t="e">
        <f>(Tableau1_2[[#This Row],[n_dmg]]*Tableau1_2[[#This Row],[mean_perc_dmg]])/Tableau1_2[[#This Row],[n_leaves]]</f>
        <v>#DIV/0!</v>
      </c>
    </row>
    <row r="74" spans="1:9" x14ac:dyDescent="0.35">
      <c r="A74">
        <v>13</v>
      </c>
      <c r="B74">
        <v>0</v>
      </c>
      <c r="C74" s="2" t="s">
        <v>1</v>
      </c>
      <c r="D74" s="2" t="s">
        <v>13</v>
      </c>
      <c r="H74" t="e">
        <f>Tableau1_2[[#This Row],[n_dmg]]/Tableau1_2[[#This Row],[n_leaves]]*100</f>
        <v>#DIV/0!</v>
      </c>
      <c r="I74" t="e">
        <f>(Tableau1_2[[#This Row],[n_dmg]]*Tableau1_2[[#This Row],[mean_perc_dmg]])/Tableau1_2[[#This Row],[n_leaves]]</f>
        <v>#DIV/0!</v>
      </c>
    </row>
    <row r="75" spans="1:9" x14ac:dyDescent="0.35">
      <c r="A75">
        <v>13</v>
      </c>
      <c r="B75">
        <v>0</v>
      </c>
      <c r="C75" s="2" t="s">
        <v>2</v>
      </c>
      <c r="D75" s="2" t="s">
        <v>10</v>
      </c>
      <c r="H75" t="e">
        <f>Tableau1_2[[#This Row],[n_dmg]]/Tableau1_2[[#This Row],[n_leaves]]*100</f>
        <v>#DIV/0!</v>
      </c>
      <c r="I75" t="e">
        <f>(Tableau1_2[[#This Row],[n_dmg]]*Tableau1_2[[#This Row],[mean_perc_dmg]])/Tableau1_2[[#This Row],[n_leaves]]</f>
        <v>#DIV/0!</v>
      </c>
    </row>
    <row r="76" spans="1:9" x14ac:dyDescent="0.35">
      <c r="A76">
        <v>13</v>
      </c>
      <c r="B76">
        <v>0</v>
      </c>
      <c r="C76" s="2" t="s">
        <v>3</v>
      </c>
      <c r="D76" s="2" t="s">
        <v>4</v>
      </c>
      <c r="H76" t="e">
        <f>Tableau1_2[[#This Row],[n_dmg]]/Tableau1_2[[#This Row],[n_leaves]]*100</f>
        <v>#DIV/0!</v>
      </c>
      <c r="I76" t="e">
        <f>(Tableau1_2[[#This Row],[n_dmg]]*Tableau1_2[[#This Row],[mean_perc_dmg]])/Tableau1_2[[#This Row],[n_leaves]]</f>
        <v>#DIV/0!</v>
      </c>
    </row>
    <row r="77" spans="1:9" x14ac:dyDescent="0.35">
      <c r="A77">
        <v>13</v>
      </c>
      <c r="B77">
        <v>1</v>
      </c>
      <c r="C77" s="2" t="s">
        <v>1</v>
      </c>
      <c r="D77" s="2" t="s">
        <v>13</v>
      </c>
      <c r="H77" t="e">
        <f>Tableau1_2[[#This Row],[n_dmg]]/Tableau1_2[[#This Row],[n_leaves]]*100</f>
        <v>#DIV/0!</v>
      </c>
      <c r="I77" t="e">
        <f>(Tableau1_2[[#This Row],[n_dmg]]*Tableau1_2[[#This Row],[mean_perc_dmg]])/Tableau1_2[[#This Row],[n_leaves]]</f>
        <v>#DIV/0!</v>
      </c>
    </row>
    <row r="78" spans="1:9" x14ac:dyDescent="0.35">
      <c r="A78">
        <v>13</v>
      </c>
      <c r="B78">
        <v>1</v>
      </c>
      <c r="C78" s="2" t="s">
        <v>2</v>
      </c>
      <c r="D78" s="2" t="s">
        <v>10</v>
      </c>
      <c r="H78" t="e">
        <f>Tableau1_2[[#This Row],[n_dmg]]/Tableau1_2[[#This Row],[n_leaves]]*100</f>
        <v>#DIV/0!</v>
      </c>
      <c r="I78" t="e">
        <f>(Tableau1_2[[#This Row],[n_dmg]]*Tableau1_2[[#This Row],[mean_perc_dmg]])/Tableau1_2[[#This Row],[n_leaves]]</f>
        <v>#DIV/0!</v>
      </c>
    </row>
    <row r="79" spans="1:9" x14ac:dyDescent="0.35">
      <c r="A79">
        <v>13</v>
      </c>
      <c r="B79">
        <v>1</v>
      </c>
      <c r="C79" s="2" t="s">
        <v>3</v>
      </c>
      <c r="D79" s="2" t="s">
        <v>4</v>
      </c>
      <c r="H79" t="e">
        <f>Tableau1_2[[#This Row],[n_dmg]]/Tableau1_2[[#This Row],[n_leaves]]*100</f>
        <v>#DIV/0!</v>
      </c>
      <c r="I79" t="e">
        <f>(Tableau1_2[[#This Row],[n_dmg]]*Tableau1_2[[#This Row],[mean_perc_dmg]])/Tableau1_2[[#This Row],[n_leaves]]</f>
        <v>#DIV/0!</v>
      </c>
    </row>
    <row r="80" spans="1:9" x14ac:dyDescent="0.35">
      <c r="A80">
        <v>14</v>
      </c>
      <c r="B80">
        <v>0</v>
      </c>
      <c r="C80" s="2" t="s">
        <v>1</v>
      </c>
      <c r="D80" s="2" t="s">
        <v>14</v>
      </c>
      <c r="H80" t="e">
        <f>Tableau1_2[[#This Row],[n_dmg]]/Tableau1_2[[#This Row],[n_leaves]]*100</f>
        <v>#DIV/0!</v>
      </c>
      <c r="I80" t="e">
        <f>(Tableau1_2[[#This Row],[n_dmg]]*Tableau1_2[[#This Row],[mean_perc_dmg]])/Tableau1_2[[#This Row],[n_leaves]]</f>
        <v>#DIV/0!</v>
      </c>
    </row>
    <row r="81" spans="1:9" x14ac:dyDescent="0.35">
      <c r="A81">
        <v>14</v>
      </c>
      <c r="B81">
        <v>0</v>
      </c>
      <c r="C81" s="2" t="s">
        <v>2</v>
      </c>
      <c r="D81" s="2" t="s">
        <v>6</v>
      </c>
      <c r="H81" t="e">
        <f>Tableau1_2[[#This Row],[n_dmg]]/Tableau1_2[[#This Row],[n_leaves]]*100</f>
        <v>#DIV/0!</v>
      </c>
      <c r="I81" t="e">
        <f>(Tableau1_2[[#This Row],[n_dmg]]*Tableau1_2[[#This Row],[mean_perc_dmg]])/Tableau1_2[[#This Row],[n_leaves]]</f>
        <v>#DIV/0!</v>
      </c>
    </row>
    <row r="82" spans="1:9" x14ac:dyDescent="0.35">
      <c r="A82">
        <v>14</v>
      </c>
      <c r="B82">
        <v>0</v>
      </c>
      <c r="C82" s="2" t="s">
        <v>3</v>
      </c>
      <c r="D82" s="2" t="s">
        <v>15</v>
      </c>
      <c r="H82" t="e">
        <f>Tableau1_2[[#This Row],[n_dmg]]/Tableau1_2[[#This Row],[n_leaves]]*100</f>
        <v>#DIV/0!</v>
      </c>
      <c r="I82" t="e">
        <f>(Tableau1_2[[#This Row],[n_dmg]]*Tableau1_2[[#This Row],[mean_perc_dmg]])/Tableau1_2[[#This Row],[n_leaves]]</f>
        <v>#DIV/0!</v>
      </c>
    </row>
    <row r="83" spans="1:9" x14ac:dyDescent="0.35">
      <c r="A83">
        <v>14</v>
      </c>
      <c r="B83">
        <v>1</v>
      </c>
      <c r="C83" s="2" t="s">
        <v>1</v>
      </c>
      <c r="D83" s="2" t="s">
        <v>14</v>
      </c>
      <c r="H83" t="e">
        <f>Tableau1_2[[#This Row],[n_dmg]]/Tableau1_2[[#This Row],[n_leaves]]*100</f>
        <v>#DIV/0!</v>
      </c>
      <c r="I83" t="e">
        <f>(Tableau1_2[[#This Row],[n_dmg]]*Tableau1_2[[#This Row],[mean_perc_dmg]])/Tableau1_2[[#This Row],[n_leaves]]</f>
        <v>#DIV/0!</v>
      </c>
    </row>
    <row r="84" spans="1:9" x14ac:dyDescent="0.35">
      <c r="A84">
        <v>14</v>
      </c>
      <c r="B84">
        <v>1</v>
      </c>
      <c r="C84" s="2" t="s">
        <v>2</v>
      </c>
      <c r="D84" s="2" t="s">
        <v>6</v>
      </c>
      <c r="H84" t="e">
        <f>Tableau1_2[[#This Row],[n_dmg]]/Tableau1_2[[#This Row],[n_leaves]]*100</f>
        <v>#DIV/0!</v>
      </c>
      <c r="I84" t="e">
        <f>(Tableau1_2[[#This Row],[n_dmg]]*Tableau1_2[[#This Row],[mean_perc_dmg]])/Tableau1_2[[#This Row],[n_leaves]]</f>
        <v>#DIV/0!</v>
      </c>
    </row>
    <row r="85" spans="1:9" x14ac:dyDescent="0.35">
      <c r="A85">
        <v>14</v>
      </c>
      <c r="B85">
        <v>1</v>
      </c>
      <c r="C85" s="2" t="s">
        <v>3</v>
      </c>
      <c r="D85" s="2" t="s">
        <v>15</v>
      </c>
      <c r="H85" t="e">
        <f>Tableau1_2[[#This Row],[n_dmg]]/Tableau1_2[[#This Row],[n_leaves]]*100</f>
        <v>#DIV/0!</v>
      </c>
      <c r="I85" t="e">
        <f>(Tableau1_2[[#This Row],[n_dmg]]*Tableau1_2[[#This Row],[mean_perc_dmg]])/Tableau1_2[[#This Row],[n_leaves]]</f>
        <v>#DIV/0!</v>
      </c>
    </row>
    <row r="86" spans="1:9" x14ac:dyDescent="0.35">
      <c r="A86">
        <v>15</v>
      </c>
      <c r="B86">
        <v>0</v>
      </c>
      <c r="C86" s="2" t="s">
        <v>1</v>
      </c>
      <c r="D86" s="2" t="s">
        <v>13</v>
      </c>
      <c r="H86" t="e">
        <f>Tableau1_2[[#This Row],[n_dmg]]/Tableau1_2[[#This Row],[n_leaves]]*100</f>
        <v>#DIV/0!</v>
      </c>
      <c r="I86" t="e">
        <f>(Tableau1_2[[#This Row],[n_dmg]]*Tableau1_2[[#This Row],[mean_perc_dmg]])/Tableau1_2[[#This Row],[n_leaves]]</f>
        <v>#DIV/0!</v>
      </c>
    </row>
    <row r="87" spans="1:9" x14ac:dyDescent="0.35">
      <c r="A87">
        <v>15</v>
      </c>
      <c r="B87">
        <v>0</v>
      </c>
      <c r="C87" s="2" t="s">
        <v>2</v>
      </c>
      <c r="D87" s="2" t="s">
        <v>8</v>
      </c>
      <c r="H87" t="e">
        <f>Tableau1_2[[#This Row],[n_dmg]]/Tableau1_2[[#This Row],[n_leaves]]*100</f>
        <v>#DIV/0!</v>
      </c>
      <c r="I87" t="e">
        <f>(Tableau1_2[[#This Row],[n_dmg]]*Tableau1_2[[#This Row],[mean_perc_dmg]])/Tableau1_2[[#This Row],[n_leaves]]</f>
        <v>#DIV/0!</v>
      </c>
    </row>
    <row r="88" spans="1:9" x14ac:dyDescent="0.35">
      <c r="A88">
        <v>15</v>
      </c>
      <c r="B88">
        <v>0</v>
      </c>
      <c r="C88" s="2" t="s">
        <v>3</v>
      </c>
      <c r="D88" s="2" t="s">
        <v>6</v>
      </c>
      <c r="H88" t="e">
        <f>Tableau1_2[[#This Row],[n_dmg]]/Tableau1_2[[#This Row],[n_leaves]]*100</f>
        <v>#DIV/0!</v>
      </c>
      <c r="I88" t="e">
        <f>(Tableau1_2[[#This Row],[n_dmg]]*Tableau1_2[[#This Row],[mean_perc_dmg]])/Tableau1_2[[#This Row],[n_leaves]]</f>
        <v>#DIV/0!</v>
      </c>
    </row>
    <row r="89" spans="1:9" x14ac:dyDescent="0.35">
      <c r="A89">
        <v>15</v>
      </c>
      <c r="B89">
        <v>1</v>
      </c>
      <c r="C89" s="2" t="s">
        <v>1</v>
      </c>
      <c r="D89" s="2" t="s">
        <v>13</v>
      </c>
      <c r="H89" t="e">
        <f>Tableau1_2[[#This Row],[n_dmg]]/Tableau1_2[[#This Row],[n_leaves]]*100</f>
        <v>#DIV/0!</v>
      </c>
      <c r="I89" t="e">
        <f>(Tableau1_2[[#This Row],[n_dmg]]*Tableau1_2[[#This Row],[mean_perc_dmg]])/Tableau1_2[[#This Row],[n_leaves]]</f>
        <v>#DIV/0!</v>
      </c>
    </row>
    <row r="90" spans="1:9" x14ac:dyDescent="0.35">
      <c r="A90">
        <v>15</v>
      </c>
      <c r="B90">
        <v>1</v>
      </c>
      <c r="C90" s="2" t="s">
        <v>2</v>
      </c>
      <c r="D90" s="2" t="s">
        <v>8</v>
      </c>
      <c r="H90" t="e">
        <f>Tableau1_2[[#This Row],[n_dmg]]/Tableau1_2[[#This Row],[n_leaves]]*100</f>
        <v>#DIV/0!</v>
      </c>
      <c r="I90" t="e">
        <f>(Tableau1_2[[#This Row],[n_dmg]]*Tableau1_2[[#This Row],[mean_perc_dmg]])/Tableau1_2[[#This Row],[n_leaves]]</f>
        <v>#DIV/0!</v>
      </c>
    </row>
    <row r="91" spans="1:9" x14ac:dyDescent="0.35">
      <c r="A91">
        <v>15</v>
      </c>
      <c r="B91">
        <v>1</v>
      </c>
      <c r="C91" s="2" t="s">
        <v>3</v>
      </c>
      <c r="D91" s="2" t="s">
        <v>6</v>
      </c>
      <c r="H91" t="e">
        <f>Tableau1_2[[#This Row],[n_dmg]]/Tableau1_2[[#This Row],[n_leaves]]*100</f>
        <v>#DIV/0!</v>
      </c>
      <c r="I91" t="e">
        <f>(Tableau1_2[[#This Row],[n_dmg]]*Tableau1_2[[#This Row],[mean_perc_dmg]])/Tableau1_2[[#This Row],[n_leaves]]</f>
        <v>#DIV/0!</v>
      </c>
    </row>
    <row r="92" spans="1:9" x14ac:dyDescent="0.35">
      <c r="A92">
        <v>16</v>
      </c>
      <c r="B92">
        <v>0</v>
      </c>
      <c r="C92" s="2" t="s">
        <v>1</v>
      </c>
      <c r="D92" s="2" t="s">
        <v>13</v>
      </c>
      <c r="H92" t="e">
        <f>Tableau1_2[[#This Row],[n_dmg]]/Tableau1_2[[#This Row],[n_leaves]]*100</f>
        <v>#DIV/0!</v>
      </c>
      <c r="I92" t="e">
        <f>(Tableau1_2[[#This Row],[n_dmg]]*Tableau1_2[[#This Row],[mean_perc_dmg]])/Tableau1_2[[#This Row],[n_leaves]]</f>
        <v>#DIV/0!</v>
      </c>
    </row>
    <row r="93" spans="1:9" x14ac:dyDescent="0.35">
      <c r="A93">
        <v>16</v>
      </c>
      <c r="B93">
        <v>0</v>
      </c>
      <c r="C93" s="2" t="s">
        <v>2</v>
      </c>
      <c r="D93" s="2" t="s">
        <v>12</v>
      </c>
      <c r="H93" t="e">
        <f>Tableau1_2[[#This Row],[n_dmg]]/Tableau1_2[[#This Row],[n_leaves]]*100</f>
        <v>#DIV/0!</v>
      </c>
      <c r="I93" t="e">
        <f>(Tableau1_2[[#This Row],[n_dmg]]*Tableau1_2[[#This Row],[mean_perc_dmg]])/Tableau1_2[[#This Row],[n_leaves]]</f>
        <v>#DIV/0!</v>
      </c>
    </row>
    <row r="94" spans="1:9" x14ac:dyDescent="0.35">
      <c r="A94">
        <v>16</v>
      </c>
      <c r="B94">
        <v>0</v>
      </c>
      <c r="C94" s="2" t="s">
        <v>3</v>
      </c>
      <c r="D94" s="2" t="s">
        <v>15</v>
      </c>
      <c r="H94" t="e">
        <f>Tableau1_2[[#This Row],[n_dmg]]/Tableau1_2[[#This Row],[n_leaves]]*100</f>
        <v>#DIV/0!</v>
      </c>
      <c r="I94" t="e">
        <f>(Tableau1_2[[#This Row],[n_dmg]]*Tableau1_2[[#This Row],[mean_perc_dmg]])/Tableau1_2[[#This Row],[n_leaves]]</f>
        <v>#DIV/0!</v>
      </c>
    </row>
    <row r="95" spans="1:9" x14ac:dyDescent="0.35">
      <c r="A95">
        <v>16</v>
      </c>
      <c r="B95">
        <v>1</v>
      </c>
      <c r="C95" s="2" t="s">
        <v>1</v>
      </c>
      <c r="D95" s="2" t="s">
        <v>13</v>
      </c>
      <c r="H95" t="e">
        <f>Tableau1_2[[#This Row],[n_dmg]]/Tableau1_2[[#This Row],[n_leaves]]*100</f>
        <v>#DIV/0!</v>
      </c>
      <c r="I95" t="e">
        <f>(Tableau1_2[[#This Row],[n_dmg]]*Tableau1_2[[#This Row],[mean_perc_dmg]])/Tableau1_2[[#This Row],[n_leaves]]</f>
        <v>#DIV/0!</v>
      </c>
    </row>
    <row r="96" spans="1:9" x14ac:dyDescent="0.35">
      <c r="A96">
        <v>16</v>
      </c>
      <c r="B96">
        <v>1</v>
      </c>
      <c r="C96" s="2" t="s">
        <v>2</v>
      </c>
      <c r="D96" s="2" t="s">
        <v>12</v>
      </c>
      <c r="H96" t="e">
        <f>Tableau1_2[[#This Row],[n_dmg]]/Tableau1_2[[#This Row],[n_leaves]]*100</f>
        <v>#DIV/0!</v>
      </c>
      <c r="I96" t="e">
        <f>(Tableau1_2[[#This Row],[n_dmg]]*Tableau1_2[[#This Row],[mean_perc_dmg]])/Tableau1_2[[#This Row],[n_leaves]]</f>
        <v>#DIV/0!</v>
      </c>
    </row>
    <row r="97" spans="1:9" x14ac:dyDescent="0.35">
      <c r="A97">
        <v>16</v>
      </c>
      <c r="B97">
        <v>1</v>
      </c>
      <c r="C97" s="2" t="s">
        <v>3</v>
      </c>
      <c r="D97" s="2" t="s">
        <v>15</v>
      </c>
      <c r="H97" t="e">
        <f>Tableau1_2[[#This Row],[n_dmg]]/Tableau1_2[[#This Row],[n_leaves]]*100</f>
        <v>#DIV/0!</v>
      </c>
      <c r="I97" t="e">
        <f>(Tableau1_2[[#This Row],[n_dmg]]*Tableau1_2[[#This Row],[mean_perc_dmg]])/Tableau1_2[[#This Row],[n_leaves]]</f>
        <v>#DIV/0!</v>
      </c>
    </row>
    <row r="98" spans="1:9" x14ac:dyDescent="0.35">
      <c r="A98">
        <v>17</v>
      </c>
      <c r="B98">
        <v>0</v>
      </c>
      <c r="C98" s="2" t="s">
        <v>1</v>
      </c>
      <c r="D98" s="2" t="s">
        <v>13</v>
      </c>
      <c r="H98" t="e">
        <f>Tableau1_2[[#This Row],[n_dmg]]/Tableau1_2[[#This Row],[n_leaves]]*100</f>
        <v>#DIV/0!</v>
      </c>
      <c r="I98" t="e">
        <f>(Tableau1_2[[#This Row],[n_dmg]]*Tableau1_2[[#This Row],[mean_perc_dmg]])/Tableau1_2[[#This Row],[n_leaves]]</f>
        <v>#DIV/0!</v>
      </c>
    </row>
    <row r="99" spans="1:9" x14ac:dyDescent="0.35">
      <c r="A99">
        <v>17</v>
      </c>
      <c r="B99">
        <v>0</v>
      </c>
      <c r="C99" s="2" t="s">
        <v>2</v>
      </c>
      <c r="D99" s="2" t="s">
        <v>12</v>
      </c>
      <c r="H99" t="e">
        <f>Tableau1_2[[#This Row],[n_dmg]]/Tableau1_2[[#This Row],[n_leaves]]*100</f>
        <v>#DIV/0!</v>
      </c>
      <c r="I99" t="e">
        <f>(Tableau1_2[[#This Row],[n_dmg]]*Tableau1_2[[#This Row],[mean_perc_dmg]])/Tableau1_2[[#This Row],[n_leaves]]</f>
        <v>#DIV/0!</v>
      </c>
    </row>
    <row r="100" spans="1:9" x14ac:dyDescent="0.35">
      <c r="A100">
        <v>17</v>
      </c>
      <c r="B100">
        <v>0</v>
      </c>
      <c r="C100" s="2" t="s">
        <v>3</v>
      </c>
      <c r="D100" s="2" t="s">
        <v>4</v>
      </c>
      <c r="H100" t="e">
        <f>Tableau1_2[[#This Row],[n_dmg]]/Tableau1_2[[#This Row],[n_leaves]]*100</f>
        <v>#DIV/0!</v>
      </c>
      <c r="I100" t="e">
        <f>(Tableau1_2[[#This Row],[n_dmg]]*Tableau1_2[[#This Row],[mean_perc_dmg]])/Tableau1_2[[#This Row],[n_leaves]]</f>
        <v>#DIV/0!</v>
      </c>
    </row>
    <row r="101" spans="1:9" x14ac:dyDescent="0.35">
      <c r="A101">
        <v>17</v>
      </c>
      <c r="B101">
        <v>1</v>
      </c>
      <c r="C101" s="2" t="s">
        <v>1</v>
      </c>
      <c r="D101" s="2" t="s">
        <v>13</v>
      </c>
      <c r="H101" t="e">
        <f>Tableau1_2[[#This Row],[n_dmg]]/Tableau1_2[[#This Row],[n_leaves]]*100</f>
        <v>#DIV/0!</v>
      </c>
      <c r="I101" t="e">
        <f>(Tableau1_2[[#This Row],[n_dmg]]*Tableau1_2[[#This Row],[mean_perc_dmg]])/Tableau1_2[[#This Row],[n_leaves]]</f>
        <v>#DIV/0!</v>
      </c>
    </row>
    <row r="102" spans="1:9" x14ac:dyDescent="0.35">
      <c r="A102">
        <v>17</v>
      </c>
      <c r="B102">
        <v>1</v>
      </c>
      <c r="C102" s="2" t="s">
        <v>2</v>
      </c>
      <c r="D102" s="2" t="s">
        <v>12</v>
      </c>
      <c r="H102" t="e">
        <f>Tableau1_2[[#This Row],[n_dmg]]/Tableau1_2[[#This Row],[n_leaves]]*100</f>
        <v>#DIV/0!</v>
      </c>
      <c r="I102" t="e">
        <f>(Tableau1_2[[#This Row],[n_dmg]]*Tableau1_2[[#This Row],[mean_perc_dmg]])/Tableau1_2[[#This Row],[n_leaves]]</f>
        <v>#DIV/0!</v>
      </c>
    </row>
    <row r="103" spans="1:9" x14ac:dyDescent="0.35">
      <c r="A103">
        <v>17</v>
      </c>
      <c r="B103">
        <v>1</v>
      </c>
      <c r="C103" s="2" t="s">
        <v>3</v>
      </c>
      <c r="D103" s="2" t="s">
        <v>4</v>
      </c>
      <c r="H103" t="e">
        <f>Tableau1_2[[#This Row],[n_dmg]]/Tableau1_2[[#This Row],[n_leaves]]*100</f>
        <v>#DIV/0!</v>
      </c>
      <c r="I103" t="e">
        <f>(Tableau1_2[[#This Row],[n_dmg]]*Tableau1_2[[#This Row],[mean_perc_dmg]])/Tableau1_2[[#This Row],[n_leaves]]</f>
        <v>#DIV/0!</v>
      </c>
    </row>
    <row r="104" spans="1:9" x14ac:dyDescent="0.35">
      <c r="A104">
        <v>18</v>
      </c>
      <c r="B104">
        <v>0</v>
      </c>
      <c r="C104" s="2" t="s">
        <v>1</v>
      </c>
      <c r="D104" s="2" t="s">
        <v>13</v>
      </c>
      <c r="H104" t="e">
        <f>Tableau1_2[[#This Row],[n_dmg]]/Tableau1_2[[#This Row],[n_leaves]]*100</f>
        <v>#DIV/0!</v>
      </c>
      <c r="I104" t="e">
        <f>(Tableau1_2[[#This Row],[n_dmg]]*Tableau1_2[[#This Row],[mean_perc_dmg]])/Tableau1_2[[#This Row],[n_leaves]]</f>
        <v>#DIV/0!</v>
      </c>
    </row>
    <row r="105" spans="1:9" x14ac:dyDescent="0.35">
      <c r="A105">
        <v>18</v>
      </c>
      <c r="B105">
        <v>0</v>
      </c>
      <c r="C105" s="2" t="s">
        <v>2</v>
      </c>
      <c r="D105" s="2" t="s">
        <v>7</v>
      </c>
      <c r="H105" t="e">
        <f>Tableau1_2[[#This Row],[n_dmg]]/Tableau1_2[[#This Row],[n_leaves]]*100</f>
        <v>#DIV/0!</v>
      </c>
      <c r="I105" t="e">
        <f>(Tableau1_2[[#This Row],[n_dmg]]*Tableau1_2[[#This Row],[mean_perc_dmg]])/Tableau1_2[[#This Row],[n_leaves]]</f>
        <v>#DIV/0!</v>
      </c>
    </row>
    <row r="106" spans="1:9" x14ac:dyDescent="0.35">
      <c r="A106">
        <v>18</v>
      </c>
      <c r="B106">
        <v>0</v>
      </c>
      <c r="C106" s="2" t="s">
        <v>3</v>
      </c>
      <c r="D106" s="2" t="s">
        <v>6</v>
      </c>
      <c r="H106" t="e">
        <f>Tableau1_2[[#This Row],[n_dmg]]/Tableau1_2[[#This Row],[n_leaves]]*100</f>
        <v>#DIV/0!</v>
      </c>
      <c r="I106" t="e">
        <f>(Tableau1_2[[#This Row],[n_dmg]]*Tableau1_2[[#This Row],[mean_perc_dmg]])/Tableau1_2[[#This Row],[n_leaves]]</f>
        <v>#DIV/0!</v>
      </c>
    </row>
    <row r="107" spans="1:9" x14ac:dyDescent="0.35">
      <c r="A107">
        <v>18</v>
      </c>
      <c r="B107">
        <v>1</v>
      </c>
      <c r="C107" s="2" t="s">
        <v>1</v>
      </c>
      <c r="D107" s="2" t="s">
        <v>13</v>
      </c>
      <c r="H107" t="e">
        <f>Tableau1_2[[#This Row],[n_dmg]]/Tableau1_2[[#This Row],[n_leaves]]*100</f>
        <v>#DIV/0!</v>
      </c>
      <c r="I107" t="e">
        <f>(Tableau1_2[[#This Row],[n_dmg]]*Tableau1_2[[#This Row],[mean_perc_dmg]])/Tableau1_2[[#This Row],[n_leaves]]</f>
        <v>#DIV/0!</v>
      </c>
    </row>
    <row r="108" spans="1:9" x14ac:dyDescent="0.35">
      <c r="A108">
        <v>18</v>
      </c>
      <c r="B108">
        <v>1</v>
      </c>
      <c r="C108" s="2" t="s">
        <v>2</v>
      </c>
      <c r="D108" s="2" t="s">
        <v>7</v>
      </c>
      <c r="H108" t="e">
        <f>Tableau1_2[[#This Row],[n_dmg]]/Tableau1_2[[#This Row],[n_leaves]]*100</f>
        <v>#DIV/0!</v>
      </c>
      <c r="I108" t="e">
        <f>(Tableau1_2[[#This Row],[n_dmg]]*Tableau1_2[[#This Row],[mean_perc_dmg]])/Tableau1_2[[#This Row],[n_leaves]]</f>
        <v>#DIV/0!</v>
      </c>
    </row>
    <row r="109" spans="1:9" x14ac:dyDescent="0.35">
      <c r="A109">
        <v>18</v>
      </c>
      <c r="B109">
        <v>1</v>
      </c>
      <c r="C109" s="2" t="s">
        <v>3</v>
      </c>
      <c r="D109" s="2" t="s">
        <v>6</v>
      </c>
      <c r="H109" t="e">
        <f>Tableau1_2[[#This Row],[n_dmg]]/Tableau1_2[[#This Row],[n_leaves]]*100</f>
        <v>#DIV/0!</v>
      </c>
      <c r="I109" t="e">
        <f>(Tableau1_2[[#This Row],[n_dmg]]*Tableau1_2[[#This Row],[mean_perc_dmg]])/Tableau1_2[[#This Row],[n_leaves]]</f>
        <v>#DIV/0!</v>
      </c>
    </row>
    <row r="110" spans="1:9" x14ac:dyDescent="0.35">
      <c r="A110">
        <v>19</v>
      </c>
      <c r="B110">
        <v>0</v>
      </c>
      <c r="C110" s="2" t="s">
        <v>1</v>
      </c>
      <c r="D110" s="2" t="s">
        <v>7</v>
      </c>
      <c r="H110" t="e">
        <f>Tableau1_2[[#This Row],[n_dmg]]/Tableau1_2[[#This Row],[n_leaves]]*100</f>
        <v>#DIV/0!</v>
      </c>
      <c r="I110" t="e">
        <f>(Tableau1_2[[#This Row],[n_dmg]]*Tableau1_2[[#This Row],[mean_perc_dmg]])/Tableau1_2[[#This Row],[n_leaves]]</f>
        <v>#DIV/0!</v>
      </c>
    </row>
    <row r="111" spans="1:9" x14ac:dyDescent="0.35">
      <c r="A111">
        <v>19</v>
      </c>
      <c r="B111">
        <v>0</v>
      </c>
      <c r="C111" s="2" t="s">
        <v>2</v>
      </c>
      <c r="D111" s="2" t="s">
        <v>4</v>
      </c>
      <c r="H111" t="e">
        <f>Tableau1_2[[#This Row],[n_dmg]]/Tableau1_2[[#This Row],[n_leaves]]*100</f>
        <v>#DIV/0!</v>
      </c>
      <c r="I111" t="e">
        <f>(Tableau1_2[[#This Row],[n_dmg]]*Tableau1_2[[#This Row],[mean_perc_dmg]])/Tableau1_2[[#This Row],[n_leaves]]</f>
        <v>#DIV/0!</v>
      </c>
    </row>
    <row r="112" spans="1:9" x14ac:dyDescent="0.35">
      <c r="A112">
        <v>19</v>
      </c>
      <c r="B112">
        <v>0</v>
      </c>
      <c r="C112" s="2" t="s">
        <v>3</v>
      </c>
      <c r="D112" s="2" t="s">
        <v>6</v>
      </c>
      <c r="H112" t="e">
        <f>Tableau1_2[[#This Row],[n_dmg]]/Tableau1_2[[#This Row],[n_leaves]]*100</f>
        <v>#DIV/0!</v>
      </c>
      <c r="I112" t="e">
        <f>(Tableau1_2[[#This Row],[n_dmg]]*Tableau1_2[[#This Row],[mean_perc_dmg]])/Tableau1_2[[#This Row],[n_leaves]]</f>
        <v>#DIV/0!</v>
      </c>
    </row>
    <row r="113" spans="1:9" x14ac:dyDescent="0.35">
      <c r="A113">
        <v>19</v>
      </c>
      <c r="B113">
        <v>1</v>
      </c>
      <c r="C113" s="2" t="s">
        <v>1</v>
      </c>
      <c r="D113" s="2" t="s">
        <v>7</v>
      </c>
      <c r="H113" t="e">
        <f>Tableau1_2[[#This Row],[n_dmg]]/Tableau1_2[[#This Row],[n_leaves]]*100</f>
        <v>#DIV/0!</v>
      </c>
      <c r="I113" t="e">
        <f>(Tableau1_2[[#This Row],[n_dmg]]*Tableau1_2[[#This Row],[mean_perc_dmg]])/Tableau1_2[[#This Row],[n_leaves]]</f>
        <v>#DIV/0!</v>
      </c>
    </row>
    <row r="114" spans="1:9" x14ac:dyDescent="0.35">
      <c r="A114">
        <v>19</v>
      </c>
      <c r="B114">
        <v>1</v>
      </c>
      <c r="C114" s="2" t="s">
        <v>2</v>
      </c>
      <c r="D114" s="2" t="s">
        <v>4</v>
      </c>
      <c r="H114" t="e">
        <f>Tableau1_2[[#This Row],[n_dmg]]/Tableau1_2[[#This Row],[n_leaves]]*100</f>
        <v>#DIV/0!</v>
      </c>
      <c r="I114" t="e">
        <f>(Tableau1_2[[#This Row],[n_dmg]]*Tableau1_2[[#This Row],[mean_perc_dmg]])/Tableau1_2[[#This Row],[n_leaves]]</f>
        <v>#DIV/0!</v>
      </c>
    </row>
    <row r="115" spans="1:9" x14ac:dyDescent="0.35">
      <c r="A115">
        <v>19</v>
      </c>
      <c r="B115">
        <v>1</v>
      </c>
      <c r="C115" s="2" t="s">
        <v>3</v>
      </c>
      <c r="D115" s="2" t="s">
        <v>6</v>
      </c>
      <c r="H115" t="e">
        <f>Tableau1_2[[#This Row],[n_dmg]]/Tableau1_2[[#This Row],[n_leaves]]*100</f>
        <v>#DIV/0!</v>
      </c>
      <c r="I115" t="e">
        <f>(Tableau1_2[[#This Row],[n_dmg]]*Tableau1_2[[#This Row],[mean_perc_dmg]])/Tableau1_2[[#This Row],[n_leaves]]</f>
        <v>#DIV/0!</v>
      </c>
    </row>
    <row r="116" spans="1:9" x14ac:dyDescent="0.35">
      <c r="A116">
        <v>20</v>
      </c>
      <c r="B116">
        <v>0</v>
      </c>
      <c r="C116" s="2" t="s">
        <v>1</v>
      </c>
      <c r="D116" s="2" t="s">
        <v>12</v>
      </c>
      <c r="H116" t="e">
        <f>Tableau1_2[[#This Row],[n_dmg]]/Tableau1_2[[#This Row],[n_leaves]]*100</f>
        <v>#DIV/0!</v>
      </c>
      <c r="I116" t="e">
        <f>(Tableau1_2[[#This Row],[n_dmg]]*Tableau1_2[[#This Row],[mean_perc_dmg]])/Tableau1_2[[#This Row],[n_leaves]]</f>
        <v>#DIV/0!</v>
      </c>
    </row>
    <row r="117" spans="1:9" x14ac:dyDescent="0.35">
      <c r="A117">
        <v>20</v>
      </c>
      <c r="B117">
        <v>0</v>
      </c>
      <c r="C117" s="2" t="s">
        <v>2</v>
      </c>
      <c r="D117" s="2" t="s">
        <v>5</v>
      </c>
      <c r="H117" t="e">
        <f>Tableau1_2[[#This Row],[n_dmg]]/Tableau1_2[[#This Row],[n_leaves]]*100</f>
        <v>#DIV/0!</v>
      </c>
      <c r="I117" t="e">
        <f>(Tableau1_2[[#This Row],[n_dmg]]*Tableau1_2[[#This Row],[mean_perc_dmg]])/Tableau1_2[[#This Row],[n_leaves]]</f>
        <v>#DIV/0!</v>
      </c>
    </row>
    <row r="118" spans="1:9" x14ac:dyDescent="0.35">
      <c r="A118">
        <v>20</v>
      </c>
      <c r="B118">
        <v>0</v>
      </c>
      <c r="C118" s="2" t="s">
        <v>3</v>
      </c>
      <c r="D118" s="2" t="s">
        <v>8</v>
      </c>
      <c r="H118" t="e">
        <f>Tableau1_2[[#This Row],[n_dmg]]/Tableau1_2[[#This Row],[n_leaves]]*100</f>
        <v>#DIV/0!</v>
      </c>
      <c r="I118" t="e">
        <f>(Tableau1_2[[#This Row],[n_dmg]]*Tableau1_2[[#This Row],[mean_perc_dmg]])/Tableau1_2[[#This Row],[n_leaves]]</f>
        <v>#DIV/0!</v>
      </c>
    </row>
    <row r="119" spans="1:9" x14ac:dyDescent="0.35">
      <c r="A119">
        <v>20</v>
      </c>
      <c r="B119">
        <v>1</v>
      </c>
      <c r="C119" s="2" t="s">
        <v>1</v>
      </c>
      <c r="D119" s="2" t="s">
        <v>12</v>
      </c>
      <c r="H119" t="e">
        <f>Tableau1_2[[#This Row],[n_dmg]]/Tableau1_2[[#This Row],[n_leaves]]*100</f>
        <v>#DIV/0!</v>
      </c>
      <c r="I119" t="e">
        <f>(Tableau1_2[[#This Row],[n_dmg]]*Tableau1_2[[#This Row],[mean_perc_dmg]])/Tableau1_2[[#This Row],[n_leaves]]</f>
        <v>#DIV/0!</v>
      </c>
    </row>
    <row r="120" spans="1:9" x14ac:dyDescent="0.35">
      <c r="A120">
        <v>20</v>
      </c>
      <c r="B120">
        <v>1</v>
      </c>
      <c r="C120" s="2" t="s">
        <v>2</v>
      </c>
      <c r="D120" s="2" t="s">
        <v>5</v>
      </c>
      <c r="H120" t="e">
        <f>Tableau1_2[[#This Row],[n_dmg]]/Tableau1_2[[#This Row],[n_leaves]]*100</f>
        <v>#DIV/0!</v>
      </c>
      <c r="I120" t="e">
        <f>(Tableau1_2[[#This Row],[n_dmg]]*Tableau1_2[[#This Row],[mean_perc_dmg]])/Tableau1_2[[#This Row],[n_leaves]]</f>
        <v>#DIV/0!</v>
      </c>
    </row>
    <row r="121" spans="1:9" x14ac:dyDescent="0.35">
      <c r="A121">
        <v>20</v>
      </c>
      <c r="B121">
        <v>1</v>
      </c>
      <c r="C121" s="2" t="s">
        <v>3</v>
      </c>
      <c r="D121" s="2" t="s">
        <v>8</v>
      </c>
      <c r="H121" t="e">
        <f>Tableau1_2[[#This Row],[n_dmg]]/Tableau1_2[[#This Row],[n_leaves]]*100</f>
        <v>#DIV/0!</v>
      </c>
      <c r="I121" t="e">
        <f>(Tableau1_2[[#This Row],[n_dmg]]*Tableau1_2[[#This Row],[mean_perc_dmg]])/Tableau1_2[[#This Row],[n_leaves]]</f>
        <v>#DIV/0!</v>
      </c>
    </row>
    <row r="122" spans="1:9" x14ac:dyDescent="0.35">
      <c r="A122">
        <v>21</v>
      </c>
      <c r="B122">
        <v>0</v>
      </c>
      <c r="C122" s="2" t="s">
        <v>1</v>
      </c>
      <c r="D122" s="2" t="s">
        <v>12</v>
      </c>
      <c r="H122" t="e">
        <f>Tableau1_2[[#This Row],[n_dmg]]/Tableau1_2[[#This Row],[n_leaves]]*100</f>
        <v>#DIV/0!</v>
      </c>
      <c r="I122" t="e">
        <f>(Tableau1_2[[#This Row],[n_dmg]]*Tableau1_2[[#This Row],[mean_perc_dmg]])/Tableau1_2[[#This Row],[n_leaves]]</f>
        <v>#DIV/0!</v>
      </c>
    </row>
    <row r="123" spans="1:9" x14ac:dyDescent="0.35">
      <c r="A123">
        <v>21</v>
      </c>
      <c r="B123">
        <v>0</v>
      </c>
      <c r="C123" s="2" t="s">
        <v>2</v>
      </c>
      <c r="D123" s="2" t="s">
        <v>7</v>
      </c>
      <c r="H123" t="e">
        <f>Tableau1_2[[#This Row],[n_dmg]]/Tableau1_2[[#This Row],[n_leaves]]*100</f>
        <v>#DIV/0!</v>
      </c>
      <c r="I123" t="e">
        <f>(Tableau1_2[[#This Row],[n_dmg]]*Tableau1_2[[#This Row],[mean_perc_dmg]])/Tableau1_2[[#This Row],[n_leaves]]</f>
        <v>#DIV/0!</v>
      </c>
    </row>
    <row r="124" spans="1:9" x14ac:dyDescent="0.35">
      <c r="A124">
        <v>21</v>
      </c>
      <c r="B124">
        <v>0</v>
      </c>
      <c r="C124" s="2" t="s">
        <v>3</v>
      </c>
      <c r="D124" s="2" t="s">
        <v>6</v>
      </c>
      <c r="H124" t="e">
        <f>Tableau1_2[[#This Row],[n_dmg]]/Tableau1_2[[#This Row],[n_leaves]]*100</f>
        <v>#DIV/0!</v>
      </c>
      <c r="I124" t="e">
        <f>(Tableau1_2[[#This Row],[n_dmg]]*Tableau1_2[[#This Row],[mean_perc_dmg]])/Tableau1_2[[#This Row],[n_leaves]]</f>
        <v>#DIV/0!</v>
      </c>
    </row>
    <row r="125" spans="1:9" x14ac:dyDescent="0.35">
      <c r="A125">
        <v>21</v>
      </c>
      <c r="B125">
        <v>1</v>
      </c>
      <c r="C125" s="2" t="s">
        <v>1</v>
      </c>
      <c r="D125" s="2" t="s">
        <v>12</v>
      </c>
      <c r="H125" t="e">
        <f>Tableau1_2[[#This Row],[n_dmg]]/Tableau1_2[[#This Row],[n_leaves]]*100</f>
        <v>#DIV/0!</v>
      </c>
      <c r="I125" t="e">
        <f>(Tableau1_2[[#This Row],[n_dmg]]*Tableau1_2[[#This Row],[mean_perc_dmg]])/Tableau1_2[[#This Row],[n_leaves]]</f>
        <v>#DIV/0!</v>
      </c>
    </row>
    <row r="126" spans="1:9" x14ac:dyDescent="0.35">
      <c r="A126">
        <v>21</v>
      </c>
      <c r="B126">
        <v>1</v>
      </c>
      <c r="C126" s="2" t="s">
        <v>2</v>
      </c>
      <c r="D126" s="2" t="s">
        <v>7</v>
      </c>
      <c r="H126" t="e">
        <f>Tableau1_2[[#This Row],[n_dmg]]/Tableau1_2[[#This Row],[n_leaves]]*100</f>
        <v>#DIV/0!</v>
      </c>
      <c r="I126" t="e">
        <f>(Tableau1_2[[#This Row],[n_dmg]]*Tableau1_2[[#This Row],[mean_perc_dmg]])/Tableau1_2[[#This Row],[n_leaves]]</f>
        <v>#DIV/0!</v>
      </c>
    </row>
    <row r="127" spans="1:9" x14ac:dyDescent="0.35">
      <c r="A127">
        <v>21</v>
      </c>
      <c r="B127">
        <v>1</v>
      </c>
      <c r="C127" s="2" t="s">
        <v>3</v>
      </c>
      <c r="D127" s="2" t="s">
        <v>6</v>
      </c>
      <c r="H127" t="e">
        <f>Tableau1_2[[#This Row],[n_dmg]]/Tableau1_2[[#This Row],[n_leaves]]*100</f>
        <v>#DIV/0!</v>
      </c>
      <c r="I127" t="e">
        <f>(Tableau1_2[[#This Row],[n_dmg]]*Tableau1_2[[#This Row],[mean_perc_dmg]])/Tableau1_2[[#This Row],[n_leaves]]</f>
        <v>#DIV/0!</v>
      </c>
    </row>
    <row r="128" spans="1:9" x14ac:dyDescent="0.35">
      <c r="A128">
        <v>22</v>
      </c>
      <c r="B128">
        <v>0</v>
      </c>
      <c r="C128" s="2" t="s">
        <v>1</v>
      </c>
      <c r="D128" s="2" t="s">
        <v>7</v>
      </c>
      <c r="H128" t="e">
        <f>Tableau1_2[[#This Row],[n_dmg]]/Tableau1_2[[#This Row],[n_leaves]]*100</f>
        <v>#DIV/0!</v>
      </c>
      <c r="I128" t="e">
        <f>(Tableau1_2[[#This Row],[n_dmg]]*Tableau1_2[[#This Row],[mean_perc_dmg]])/Tableau1_2[[#This Row],[n_leaves]]</f>
        <v>#DIV/0!</v>
      </c>
    </row>
    <row r="129" spans="1:9" x14ac:dyDescent="0.35">
      <c r="A129">
        <v>22</v>
      </c>
      <c r="B129">
        <v>0</v>
      </c>
      <c r="C129" s="2" t="s">
        <v>2</v>
      </c>
      <c r="D129" s="2" t="s">
        <v>4</v>
      </c>
      <c r="H129" t="e">
        <f>Tableau1_2[[#This Row],[n_dmg]]/Tableau1_2[[#This Row],[n_leaves]]*100</f>
        <v>#DIV/0!</v>
      </c>
      <c r="I129" t="e">
        <f>(Tableau1_2[[#This Row],[n_dmg]]*Tableau1_2[[#This Row],[mean_perc_dmg]])/Tableau1_2[[#This Row],[n_leaves]]</f>
        <v>#DIV/0!</v>
      </c>
    </row>
    <row r="130" spans="1:9" x14ac:dyDescent="0.35">
      <c r="A130">
        <v>22</v>
      </c>
      <c r="B130">
        <v>0</v>
      </c>
      <c r="C130" s="2" t="s">
        <v>3</v>
      </c>
      <c r="D130" s="2" t="s">
        <v>15</v>
      </c>
      <c r="H130" t="e">
        <f>Tableau1_2[[#This Row],[n_dmg]]/Tableau1_2[[#This Row],[n_leaves]]*100</f>
        <v>#DIV/0!</v>
      </c>
      <c r="I130" t="e">
        <f>(Tableau1_2[[#This Row],[n_dmg]]*Tableau1_2[[#This Row],[mean_perc_dmg]])/Tableau1_2[[#This Row],[n_leaves]]</f>
        <v>#DIV/0!</v>
      </c>
    </row>
    <row r="131" spans="1:9" x14ac:dyDescent="0.35">
      <c r="A131">
        <v>22</v>
      </c>
      <c r="B131">
        <v>1</v>
      </c>
      <c r="C131" s="2" t="s">
        <v>1</v>
      </c>
      <c r="D131" s="2" t="s">
        <v>7</v>
      </c>
      <c r="H131" t="e">
        <f>Tableau1_2[[#This Row],[n_dmg]]/Tableau1_2[[#This Row],[n_leaves]]*100</f>
        <v>#DIV/0!</v>
      </c>
      <c r="I131" t="e">
        <f>(Tableau1_2[[#This Row],[n_dmg]]*Tableau1_2[[#This Row],[mean_perc_dmg]])/Tableau1_2[[#This Row],[n_leaves]]</f>
        <v>#DIV/0!</v>
      </c>
    </row>
    <row r="132" spans="1:9" x14ac:dyDescent="0.35">
      <c r="A132">
        <v>22</v>
      </c>
      <c r="B132">
        <v>1</v>
      </c>
      <c r="C132" s="2" t="s">
        <v>2</v>
      </c>
      <c r="D132" s="2" t="s">
        <v>4</v>
      </c>
      <c r="H132" t="e">
        <f>Tableau1_2[[#This Row],[n_dmg]]/Tableau1_2[[#This Row],[n_leaves]]*100</f>
        <v>#DIV/0!</v>
      </c>
      <c r="I132" t="e">
        <f>(Tableau1_2[[#This Row],[n_dmg]]*Tableau1_2[[#This Row],[mean_perc_dmg]])/Tableau1_2[[#This Row],[n_leaves]]</f>
        <v>#DIV/0!</v>
      </c>
    </row>
    <row r="133" spans="1:9" x14ac:dyDescent="0.35">
      <c r="A133">
        <v>22</v>
      </c>
      <c r="B133">
        <v>1</v>
      </c>
      <c r="C133" s="2" t="s">
        <v>3</v>
      </c>
      <c r="D133" s="2" t="s">
        <v>15</v>
      </c>
      <c r="H133" t="e">
        <f>Tableau1_2[[#This Row],[n_dmg]]/Tableau1_2[[#This Row],[n_leaves]]*100</f>
        <v>#DIV/0!</v>
      </c>
      <c r="I133" t="e">
        <f>(Tableau1_2[[#This Row],[n_dmg]]*Tableau1_2[[#This Row],[mean_perc_dmg]])/Tableau1_2[[#This Row],[n_leaves]]</f>
        <v>#DIV/0!</v>
      </c>
    </row>
    <row r="134" spans="1:9" x14ac:dyDescent="0.35">
      <c r="A134">
        <v>23</v>
      </c>
      <c r="B134">
        <v>0</v>
      </c>
      <c r="C134" s="2" t="s">
        <v>1</v>
      </c>
      <c r="D134" s="2" t="s">
        <v>11</v>
      </c>
      <c r="H134" t="e">
        <f>Tableau1_2[[#This Row],[n_dmg]]/Tableau1_2[[#This Row],[n_leaves]]*100</f>
        <v>#DIV/0!</v>
      </c>
      <c r="I134" t="e">
        <f>(Tableau1_2[[#This Row],[n_dmg]]*Tableau1_2[[#This Row],[mean_perc_dmg]])/Tableau1_2[[#This Row],[n_leaves]]</f>
        <v>#DIV/0!</v>
      </c>
    </row>
    <row r="135" spans="1:9" x14ac:dyDescent="0.35">
      <c r="A135">
        <v>23</v>
      </c>
      <c r="B135">
        <v>0</v>
      </c>
      <c r="C135" s="2" t="s">
        <v>2</v>
      </c>
      <c r="D135" s="2" t="s">
        <v>4</v>
      </c>
      <c r="H135" t="e">
        <f>Tableau1_2[[#This Row],[n_dmg]]/Tableau1_2[[#This Row],[n_leaves]]*100</f>
        <v>#DIV/0!</v>
      </c>
      <c r="I135" t="e">
        <f>(Tableau1_2[[#This Row],[n_dmg]]*Tableau1_2[[#This Row],[mean_perc_dmg]])/Tableau1_2[[#This Row],[n_leaves]]</f>
        <v>#DIV/0!</v>
      </c>
    </row>
    <row r="136" spans="1:9" x14ac:dyDescent="0.35">
      <c r="A136">
        <v>23</v>
      </c>
      <c r="B136">
        <v>0</v>
      </c>
      <c r="C136" s="2" t="s">
        <v>3</v>
      </c>
      <c r="D136" s="2" t="s">
        <v>6</v>
      </c>
      <c r="H136" t="e">
        <f>Tableau1_2[[#This Row],[n_dmg]]/Tableau1_2[[#This Row],[n_leaves]]*100</f>
        <v>#DIV/0!</v>
      </c>
      <c r="I136" t="e">
        <f>(Tableau1_2[[#This Row],[n_dmg]]*Tableau1_2[[#This Row],[mean_perc_dmg]])/Tableau1_2[[#This Row],[n_leaves]]</f>
        <v>#DIV/0!</v>
      </c>
    </row>
    <row r="137" spans="1:9" x14ac:dyDescent="0.35">
      <c r="A137">
        <v>23</v>
      </c>
      <c r="B137">
        <v>1</v>
      </c>
      <c r="C137" s="2" t="s">
        <v>1</v>
      </c>
      <c r="D137" s="2" t="s">
        <v>11</v>
      </c>
      <c r="H137" t="e">
        <f>Tableau1_2[[#This Row],[n_dmg]]/Tableau1_2[[#This Row],[n_leaves]]*100</f>
        <v>#DIV/0!</v>
      </c>
      <c r="I137" t="e">
        <f>(Tableau1_2[[#This Row],[n_dmg]]*Tableau1_2[[#This Row],[mean_perc_dmg]])/Tableau1_2[[#This Row],[n_leaves]]</f>
        <v>#DIV/0!</v>
      </c>
    </row>
    <row r="138" spans="1:9" x14ac:dyDescent="0.35">
      <c r="A138">
        <v>23</v>
      </c>
      <c r="B138">
        <v>1</v>
      </c>
      <c r="C138" s="2" t="s">
        <v>2</v>
      </c>
      <c r="D138" s="2" t="s">
        <v>4</v>
      </c>
      <c r="H138" t="e">
        <f>Tableau1_2[[#This Row],[n_dmg]]/Tableau1_2[[#This Row],[n_leaves]]*100</f>
        <v>#DIV/0!</v>
      </c>
      <c r="I138" t="e">
        <f>(Tableau1_2[[#This Row],[n_dmg]]*Tableau1_2[[#This Row],[mean_perc_dmg]])/Tableau1_2[[#This Row],[n_leaves]]</f>
        <v>#DIV/0!</v>
      </c>
    </row>
    <row r="139" spans="1:9" x14ac:dyDescent="0.35">
      <c r="A139">
        <v>23</v>
      </c>
      <c r="B139">
        <v>1</v>
      </c>
      <c r="C139" s="2" t="s">
        <v>3</v>
      </c>
      <c r="D139" s="2" t="s">
        <v>6</v>
      </c>
      <c r="H139" t="e">
        <f>Tableau1_2[[#This Row],[n_dmg]]/Tableau1_2[[#This Row],[n_leaves]]*100</f>
        <v>#DIV/0!</v>
      </c>
      <c r="I139" t="e">
        <f>(Tableau1_2[[#This Row],[n_dmg]]*Tableau1_2[[#This Row],[mean_perc_dmg]])/Tableau1_2[[#This Row],[n_leaves]]</f>
        <v>#DIV/0!</v>
      </c>
    </row>
    <row r="140" spans="1:9" x14ac:dyDescent="0.35">
      <c r="A140">
        <v>24</v>
      </c>
      <c r="B140">
        <v>0</v>
      </c>
      <c r="C140" s="2" t="s">
        <v>1</v>
      </c>
      <c r="D140" s="2" t="s">
        <v>13</v>
      </c>
      <c r="H140" t="e">
        <f>Tableau1_2[[#This Row],[n_dmg]]/Tableau1_2[[#This Row],[n_leaves]]*100</f>
        <v>#DIV/0!</v>
      </c>
      <c r="I140" t="e">
        <f>(Tableau1_2[[#This Row],[n_dmg]]*Tableau1_2[[#This Row],[mean_perc_dmg]])/Tableau1_2[[#This Row],[n_leaves]]</f>
        <v>#DIV/0!</v>
      </c>
    </row>
    <row r="141" spans="1:9" x14ac:dyDescent="0.35">
      <c r="A141">
        <v>24</v>
      </c>
      <c r="B141">
        <v>0</v>
      </c>
      <c r="C141" s="2" t="s">
        <v>2</v>
      </c>
      <c r="D141" s="2" t="s">
        <v>12</v>
      </c>
      <c r="H141" t="e">
        <f>Tableau1_2[[#This Row],[n_dmg]]/Tableau1_2[[#This Row],[n_leaves]]*100</f>
        <v>#DIV/0!</v>
      </c>
      <c r="I141" t="e">
        <f>(Tableau1_2[[#This Row],[n_dmg]]*Tableau1_2[[#This Row],[mean_perc_dmg]])/Tableau1_2[[#This Row],[n_leaves]]</f>
        <v>#DIV/0!</v>
      </c>
    </row>
    <row r="142" spans="1:9" x14ac:dyDescent="0.35">
      <c r="A142">
        <v>24</v>
      </c>
      <c r="B142">
        <v>0</v>
      </c>
      <c r="C142" s="2" t="s">
        <v>3</v>
      </c>
      <c r="D142" s="2" t="s">
        <v>8</v>
      </c>
      <c r="H142" t="e">
        <f>Tableau1_2[[#This Row],[n_dmg]]/Tableau1_2[[#This Row],[n_leaves]]*100</f>
        <v>#DIV/0!</v>
      </c>
      <c r="I142" t="e">
        <f>(Tableau1_2[[#This Row],[n_dmg]]*Tableau1_2[[#This Row],[mean_perc_dmg]])/Tableau1_2[[#This Row],[n_leaves]]</f>
        <v>#DIV/0!</v>
      </c>
    </row>
    <row r="143" spans="1:9" x14ac:dyDescent="0.35">
      <c r="A143">
        <v>24</v>
      </c>
      <c r="B143">
        <v>1</v>
      </c>
      <c r="C143" s="2" t="s">
        <v>1</v>
      </c>
      <c r="D143" s="2" t="s">
        <v>13</v>
      </c>
      <c r="H143" t="e">
        <f>Tableau1_2[[#This Row],[n_dmg]]/Tableau1_2[[#This Row],[n_leaves]]*100</f>
        <v>#DIV/0!</v>
      </c>
      <c r="I143" t="e">
        <f>(Tableau1_2[[#This Row],[n_dmg]]*Tableau1_2[[#This Row],[mean_perc_dmg]])/Tableau1_2[[#This Row],[n_leaves]]</f>
        <v>#DIV/0!</v>
      </c>
    </row>
    <row r="144" spans="1:9" x14ac:dyDescent="0.35">
      <c r="A144">
        <v>24</v>
      </c>
      <c r="B144">
        <v>1</v>
      </c>
      <c r="C144" s="2" t="s">
        <v>2</v>
      </c>
      <c r="D144" s="2" t="s">
        <v>12</v>
      </c>
      <c r="H144" t="e">
        <f>Tableau1_2[[#This Row],[n_dmg]]/Tableau1_2[[#This Row],[n_leaves]]*100</f>
        <v>#DIV/0!</v>
      </c>
      <c r="I144" t="e">
        <f>(Tableau1_2[[#This Row],[n_dmg]]*Tableau1_2[[#This Row],[mean_perc_dmg]])/Tableau1_2[[#This Row],[n_leaves]]</f>
        <v>#DIV/0!</v>
      </c>
    </row>
    <row r="145" spans="1:9" x14ac:dyDescent="0.35">
      <c r="A145">
        <v>24</v>
      </c>
      <c r="B145">
        <v>1</v>
      </c>
      <c r="C145" s="2" t="s">
        <v>3</v>
      </c>
      <c r="D145" s="2" t="s">
        <v>8</v>
      </c>
      <c r="H145" t="e">
        <f>Tableau1_2[[#This Row],[n_dmg]]/Tableau1_2[[#This Row],[n_leaves]]*100</f>
        <v>#DIV/0!</v>
      </c>
      <c r="I145" t="e">
        <f>(Tableau1_2[[#This Row],[n_dmg]]*Tableau1_2[[#This Row],[mean_perc_dmg]])/Tableau1_2[[#This Row],[n_leaves]]</f>
        <v>#DIV/0!</v>
      </c>
    </row>
    <row r="146" spans="1:9" x14ac:dyDescent="0.35">
      <c r="A146">
        <v>25</v>
      </c>
      <c r="B146">
        <v>0</v>
      </c>
      <c r="C146" s="2" t="s">
        <v>1</v>
      </c>
      <c r="D146" s="2" t="s">
        <v>13</v>
      </c>
      <c r="H146" t="e">
        <f>Tableau1_2[[#This Row],[n_dmg]]/Tableau1_2[[#This Row],[n_leaves]]*100</f>
        <v>#DIV/0!</v>
      </c>
      <c r="I146" t="e">
        <f>(Tableau1_2[[#This Row],[n_dmg]]*Tableau1_2[[#This Row],[mean_perc_dmg]])/Tableau1_2[[#This Row],[n_leaves]]</f>
        <v>#DIV/0!</v>
      </c>
    </row>
    <row r="147" spans="1:9" x14ac:dyDescent="0.35">
      <c r="A147">
        <v>25</v>
      </c>
      <c r="B147">
        <v>0</v>
      </c>
      <c r="C147" s="2" t="s">
        <v>2</v>
      </c>
      <c r="D147" s="2" t="s">
        <v>6</v>
      </c>
      <c r="H147" t="e">
        <f>Tableau1_2[[#This Row],[n_dmg]]/Tableau1_2[[#This Row],[n_leaves]]*100</f>
        <v>#DIV/0!</v>
      </c>
      <c r="I147" t="e">
        <f>(Tableau1_2[[#This Row],[n_dmg]]*Tableau1_2[[#This Row],[mean_perc_dmg]])/Tableau1_2[[#This Row],[n_leaves]]</f>
        <v>#DIV/0!</v>
      </c>
    </row>
    <row r="148" spans="1:9" x14ac:dyDescent="0.35">
      <c r="A148">
        <v>25</v>
      </c>
      <c r="B148">
        <v>0</v>
      </c>
      <c r="C148" s="2" t="s">
        <v>3</v>
      </c>
      <c r="D148" s="2" t="s">
        <v>15</v>
      </c>
      <c r="H148" t="e">
        <f>Tableau1_2[[#This Row],[n_dmg]]/Tableau1_2[[#This Row],[n_leaves]]*100</f>
        <v>#DIV/0!</v>
      </c>
      <c r="I148" t="e">
        <f>(Tableau1_2[[#This Row],[n_dmg]]*Tableau1_2[[#This Row],[mean_perc_dmg]])/Tableau1_2[[#This Row],[n_leaves]]</f>
        <v>#DIV/0!</v>
      </c>
    </row>
    <row r="149" spans="1:9" x14ac:dyDescent="0.35">
      <c r="A149">
        <v>25</v>
      </c>
      <c r="B149">
        <v>1</v>
      </c>
      <c r="C149" s="2" t="s">
        <v>1</v>
      </c>
      <c r="D149" s="2" t="s">
        <v>13</v>
      </c>
      <c r="H149" t="e">
        <f>Tableau1_2[[#This Row],[n_dmg]]/Tableau1_2[[#This Row],[n_leaves]]*100</f>
        <v>#DIV/0!</v>
      </c>
      <c r="I149" t="e">
        <f>(Tableau1_2[[#This Row],[n_dmg]]*Tableau1_2[[#This Row],[mean_perc_dmg]])/Tableau1_2[[#This Row],[n_leaves]]</f>
        <v>#DIV/0!</v>
      </c>
    </row>
    <row r="150" spans="1:9" x14ac:dyDescent="0.35">
      <c r="A150">
        <v>25</v>
      </c>
      <c r="B150">
        <v>1</v>
      </c>
      <c r="C150" s="2" t="s">
        <v>2</v>
      </c>
      <c r="D150" s="2" t="s">
        <v>6</v>
      </c>
      <c r="H150" t="e">
        <f>Tableau1_2[[#This Row],[n_dmg]]/Tableau1_2[[#This Row],[n_leaves]]*100</f>
        <v>#DIV/0!</v>
      </c>
      <c r="I150" t="e">
        <f>(Tableau1_2[[#This Row],[n_dmg]]*Tableau1_2[[#This Row],[mean_perc_dmg]])/Tableau1_2[[#This Row],[n_leaves]]</f>
        <v>#DIV/0!</v>
      </c>
    </row>
    <row r="151" spans="1:9" x14ac:dyDescent="0.35">
      <c r="A151">
        <v>25</v>
      </c>
      <c r="B151">
        <v>1</v>
      </c>
      <c r="C151" s="2" t="s">
        <v>3</v>
      </c>
      <c r="D151" s="2" t="s">
        <v>15</v>
      </c>
      <c r="H151" t="e">
        <f>Tableau1_2[[#This Row],[n_dmg]]/Tableau1_2[[#This Row],[n_leaves]]*100</f>
        <v>#DIV/0!</v>
      </c>
      <c r="I151" t="e">
        <f>(Tableau1_2[[#This Row],[n_dmg]]*Tableau1_2[[#This Row],[mean_perc_dmg]])/Tableau1_2[[#This Row],[n_leaves]]</f>
        <v>#DIV/0!</v>
      </c>
    </row>
    <row r="152" spans="1:9" x14ac:dyDescent="0.35">
      <c r="A152">
        <v>26</v>
      </c>
      <c r="B152">
        <v>0</v>
      </c>
      <c r="C152" s="2" t="s">
        <v>1</v>
      </c>
      <c r="D152" s="2" t="s">
        <v>9</v>
      </c>
      <c r="H152" t="e">
        <f>Tableau1_2[[#This Row],[n_dmg]]/Tableau1_2[[#This Row],[n_leaves]]*100</f>
        <v>#DIV/0!</v>
      </c>
      <c r="I152" t="e">
        <f>(Tableau1_2[[#This Row],[n_dmg]]*Tableau1_2[[#This Row],[mean_perc_dmg]])/Tableau1_2[[#This Row],[n_leaves]]</f>
        <v>#DIV/0!</v>
      </c>
    </row>
    <row r="153" spans="1:9" x14ac:dyDescent="0.35">
      <c r="A153">
        <v>26</v>
      </c>
      <c r="B153">
        <v>0</v>
      </c>
      <c r="C153" s="2" t="s">
        <v>2</v>
      </c>
      <c r="D153" s="2" t="s">
        <v>10</v>
      </c>
      <c r="H153" t="e">
        <f>Tableau1_2[[#This Row],[n_dmg]]/Tableau1_2[[#This Row],[n_leaves]]*100</f>
        <v>#DIV/0!</v>
      </c>
      <c r="I153" t="e">
        <f>(Tableau1_2[[#This Row],[n_dmg]]*Tableau1_2[[#This Row],[mean_perc_dmg]])/Tableau1_2[[#This Row],[n_leaves]]</f>
        <v>#DIV/0!</v>
      </c>
    </row>
    <row r="154" spans="1:9" x14ac:dyDescent="0.35">
      <c r="A154">
        <v>26</v>
      </c>
      <c r="B154">
        <v>0</v>
      </c>
      <c r="C154" s="2" t="s">
        <v>3</v>
      </c>
      <c r="D154" s="2" t="s">
        <v>4</v>
      </c>
      <c r="H154" t="e">
        <f>Tableau1_2[[#This Row],[n_dmg]]/Tableau1_2[[#This Row],[n_leaves]]*100</f>
        <v>#DIV/0!</v>
      </c>
      <c r="I154" t="e">
        <f>(Tableau1_2[[#This Row],[n_dmg]]*Tableau1_2[[#This Row],[mean_perc_dmg]])/Tableau1_2[[#This Row],[n_leaves]]</f>
        <v>#DIV/0!</v>
      </c>
    </row>
    <row r="155" spans="1:9" x14ac:dyDescent="0.35">
      <c r="A155">
        <v>26</v>
      </c>
      <c r="B155">
        <v>1</v>
      </c>
      <c r="C155" s="2" t="s">
        <v>1</v>
      </c>
      <c r="D155" s="2" t="s">
        <v>9</v>
      </c>
      <c r="H155" t="e">
        <f>Tableau1_2[[#This Row],[n_dmg]]/Tableau1_2[[#This Row],[n_leaves]]*100</f>
        <v>#DIV/0!</v>
      </c>
      <c r="I155" t="e">
        <f>(Tableau1_2[[#This Row],[n_dmg]]*Tableau1_2[[#This Row],[mean_perc_dmg]])/Tableau1_2[[#This Row],[n_leaves]]</f>
        <v>#DIV/0!</v>
      </c>
    </row>
    <row r="156" spans="1:9" x14ac:dyDescent="0.35">
      <c r="A156">
        <v>26</v>
      </c>
      <c r="B156">
        <v>1</v>
      </c>
      <c r="C156" s="2" t="s">
        <v>2</v>
      </c>
      <c r="D156" s="2" t="s">
        <v>10</v>
      </c>
      <c r="H156" t="e">
        <f>Tableau1_2[[#This Row],[n_dmg]]/Tableau1_2[[#This Row],[n_leaves]]*100</f>
        <v>#DIV/0!</v>
      </c>
      <c r="I156" t="e">
        <f>(Tableau1_2[[#This Row],[n_dmg]]*Tableau1_2[[#This Row],[mean_perc_dmg]])/Tableau1_2[[#This Row],[n_leaves]]</f>
        <v>#DIV/0!</v>
      </c>
    </row>
    <row r="157" spans="1:9" x14ac:dyDescent="0.35">
      <c r="A157">
        <v>26</v>
      </c>
      <c r="B157">
        <v>1</v>
      </c>
      <c r="C157" s="2" t="s">
        <v>3</v>
      </c>
      <c r="D157" s="2" t="s">
        <v>4</v>
      </c>
      <c r="H157" t="e">
        <f>Tableau1_2[[#This Row],[n_dmg]]/Tableau1_2[[#This Row],[n_leaves]]*100</f>
        <v>#DIV/0!</v>
      </c>
      <c r="I157" t="e">
        <f>(Tableau1_2[[#This Row],[n_dmg]]*Tableau1_2[[#This Row],[mean_perc_dmg]])/Tableau1_2[[#This Row],[n_leaves]]</f>
        <v>#DIV/0!</v>
      </c>
    </row>
    <row r="158" spans="1:9" x14ac:dyDescent="0.35">
      <c r="A158">
        <v>27</v>
      </c>
      <c r="B158">
        <v>0</v>
      </c>
      <c r="C158" s="2" t="s">
        <v>1</v>
      </c>
      <c r="D158" s="2" t="s">
        <v>10</v>
      </c>
      <c r="H158" t="e">
        <f>Tableau1_2[[#This Row],[n_dmg]]/Tableau1_2[[#This Row],[n_leaves]]*100</f>
        <v>#DIV/0!</v>
      </c>
      <c r="I158" t="e">
        <f>(Tableau1_2[[#This Row],[n_dmg]]*Tableau1_2[[#This Row],[mean_perc_dmg]])/Tableau1_2[[#This Row],[n_leaves]]</f>
        <v>#DIV/0!</v>
      </c>
    </row>
    <row r="159" spans="1:9" x14ac:dyDescent="0.35">
      <c r="A159">
        <v>27</v>
      </c>
      <c r="B159">
        <v>0</v>
      </c>
      <c r="C159" s="2" t="s">
        <v>2</v>
      </c>
      <c r="D159" s="2" t="s">
        <v>14</v>
      </c>
      <c r="H159" t="e">
        <f>Tableau1_2[[#This Row],[n_dmg]]/Tableau1_2[[#This Row],[n_leaves]]*100</f>
        <v>#DIV/0!</v>
      </c>
      <c r="I159" t="e">
        <f>(Tableau1_2[[#This Row],[n_dmg]]*Tableau1_2[[#This Row],[mean_perc_dmg]])/Tableau1_2[[#This Row],[n_leaves]]</f>
        <v>#DIV/0!</v>
      </c>
    </row>
    <row r="160" spans="1:9" x14ac:dyDescent="0.35">
      <c r="A160">
        <v>27</v>
      </c>
      <c r="B160">
        <v>0</v>
      </c>
      <c r="C160" s="2" t="s">
        <v>3</v>
      </c>
      <c r="D160" s="2" t="s">
        <v>8</v>
      </c>
      <c r="H160" t="e">
        <f>Tableau1_2[[#This Row],[n_dmg]]/Tableau1_2[[#This Row],[n_leaves]]*100</f>
        <v>#DIV/0!</v>
      </c>
      <c r="I160" t="e">
        <f>(Tableau1_2[[#This Row],[n_dmg]]*Tableau1_2[[#This Row],[mean_perc_dmg]])/Tableau1_2[[#This Row],[n_leaves]]</f>
        <v>#DIV/0!</v>
      </c>
    </row>
    <row r="161" spans="1:9" x14ac:dyDescent="0.35">
      <c r="A161">
        <v>27</v>
      </c>
      <c r="B161">
        <v>1</v>
      </c>
      <c r="C161" s="2" t="s">
        <v>1</v>
      </c>
      <c r="D161" s="2" t="s">
        <v>10</v>
      </c>
      <c r="H161" t="e">
        <f>Tableau1_2[[#This Row],[n_dmg]]/Tableau1_2[[#This Row],[n_leaves]]*100</f>
        <v>#DIV/0!</v>
      </c>
      <c r="I161" t="e">
        <f>(Tableau1_2[[#This Row],[n_dmg]]*Tableau1_2[[#This Row],[mean_perc_dmg]])/Tableau1_2[[#This Row],[n_leaves]]</f>
        <v>#DIV/0!</v>
      </c>
    </row>
    <row r="162" spans="1:9" x14ac:dyDescent="0.35">
      <c r="A162">
        <v>27</v>
      </c>
      <c r="B162">
        <v>1</v>
      </c>
      <c r="C162" s="2" t="s">
        <v>2</v>
      </c>
      <c r="D162" s="2" t="s">
        <v>14</v>
      </c>
      <c r="H162" t="e">
        <f>Tableau1_2[[#This Row],[n_dmg]]/Tableau1_2[[#This Row],[n_leaves]]*100</f>
        <v>#DIV/0!</v>
      </c>
      <c r="I162" t="e">
        <f>(Tableau1_2[[#This Row],[n_dmg]]*Tableau1_2[[#This Row],[mean_perc_dmg]])/Tableau1_2[[#This Row],[n_leaves]]</f>
        <v>#DIV/0!</v>
      </c>
    </row>
    <row r="163" spans="1:9" x14ac:dyDescent="0.35">
      <c r="A163">
        <v>27</v>
      </c>
      <c r="B163">
        <v>1</v>
      </c>
      <c r="C163" s="2" t="s">
        <v>3</v>
      </c>
      <c r="D163" s="2" t="s">
        <v>8</v>
      </c>
      <c r="H163" t="e">
        <f>Tableau1_2[[#This Row],[n_dmg]]/Tableau1_2[[#This Row],[n_leaves]]*100</f>
        <v>#DIV/0!</v>
      </c>
      <c r="I163" t="e">
        <f>(Tableau1_2[[#This Row],[n_dmg]]*Tableau1_2[[#This Row],[mean_perc_dmg]])/Tableau1_2[[#This Row],[n_leaves]]</f>
        <v>#DIV/0!</v>
      </c>
    </row>
    <row r="164" spans="1:9" x14ac:dyDescent="0.35">
      <c r="A164">
        <v>28</v>
      </c>
      <c r="B164">
        <v>0</v>
      </c>
      <c r="C164" s="2" t="s">
        <v>1</v>
      </c>
      <c r="D164" s="2" t="s">
        <v>9</v>
      </c>
      <c r="H164" t="e">
        <f>Tableau1_2[[#This Row],[n_dmg]]/Tableau1_2[[#This Row],[n_leaves]]*100</f>
        <v>#DIV/0!</v>
      </c>
      <c r="I164" t="e">
        <f>(Tableau1_2[[#This Row],[n_dmg]]*Tableau1_2[[#This Row],[mean_perc_dmg]])/Tableau1_2[[#This Row],[n_leaves]]</f>
        <v>#DIV/0!</v>
      </c>
    </row>
    <row r="165" spans="1:9" x14ac:dyDescent="0.35">
      <c r="A165">
        <v>28</v>
      </c>
      <c r="B165">
        <v>0</v>
      </c>
      <c r="C165" s="2" t="s">
        <v>2</v>
      </c>
      <c r="D165" s="2" t="s">
        <v>10</v>
      </c>
      <c r="H165" t="e">
        <f>Tableau1_2[[#This Row],[n_dmg]]/Tableau1_2[[#This Row],[n_leaves]]*100</f>
        <v>#DIV/0!</v>
      </c>
      <c r="I165" t="e">
        <f>(Tableau1_2[[#This Row],[n_dmg]]*Tableau1_2[[#This Row],[mean_perc_dmg]])/Tableau1_2[[#This Row],[n_leaves]]</f>
        <v>#DIV/0!</v>
      </c>
    </row>
    <row r="166" spans="1:9" x14ac:dyDescent="0.35">
      <c r="A166">
        <v>28</v>
      </c>
      <c r="B166">
        <v>0</v>
      </c>
      <c r="C166" s="2" t="s">
        <v>3</v>
      </c>
      <c r="D166" s="2" t="s">
        <v>5</v>
      </c>
      <c r="H166" t="e">
        <f>Tableau1_2[[#This Row],[n_dmg]]/Tableau1_2[[#This Row],[n_leaves]]*100</f>
        <v>#DIV/0!</v>
      </c>
      <c r="I166" t="e">
        <f>(Tableau1_2[[#This Row],[n_dmg]]*Tableau1_2[[#This Row],[mean_perc_dmg]])/Tableau1_2[[#This Row],[n_leaves]]</f>
        <v>#DIV/0!</v>
      </c>
    </row>
    <row r="167" spans="1:9" x14ac:dyDescent="0.35">
      <c r="A167">
        <v>28</v>
      </c>
      <c r="B167">
        <v>1</v>
      </c>
      <c r="C167" s="2" t="s">
        <v>1</v>
      </c>
      <c r="D167" s="2" t="s">
        <v>9</v>
      </c>
      <c r="H167" t="e">
        <f>Tableau1_2[[#This Row],[n_dmg]]/Tableau1_2[[#This Row],[n_leaves]]*100</f>
        <v>#DIV/0!</v>
      </c>
      <c r="I167" t="e">
        <f>(Tableau1_2[[#This Row],[n_dmg]]*Tableau1_2[[#This Row],[mean_perc_dmg]])/Tableau1_2[[#This Row],[n_leaves]]</f>
        <v>#DIV/0!</v>
      </c>
    </row>
    <row r="168" spans="1:9" x14ac:dyDescent="0.35">
      <c r="A168">
        <v>28</v>
      </c>
      <c r="B168">
        <v>1</v>
      </c>
      <c r="C168" s="2" t="s">
        <v>2</v>
      </c>
      <c r="D168" s="2" t="s">
        <v>10</v>
      </c>
      <c r="H168" t="e">
        <f>Tableau1_2[[#This Row],[n_dmg]]/Tableau1_2[[#This Row],[n_leaves]]*100</f>
        <v>#DIV/0!</v>
      </c>
      <c r="I168" t="e">
        <f>(Tableau1_2[[#This Row],[n_dmg]]*Tableau1_2[[#This Row],[mean_perc_dmg]])/Tableau1_2[[#This Row],[n_leaves]]</f>
        <v>#DIV/0!</v>
      </c>
    </row>
    <row r="169" spans="1:9" x14ac:dyDescent="0.35">
      <c r="A169">
        <v>28</v>
      </c>
      <c r="B169">
        <v>1</v>
      </c>
      <c r="C169" s="2" t="s">
        <v>3</v>
      </c>
      <c r="D169" s="2" t="s">
        <v>5</v>
      </c>
      <c r="H169" t="e">
        <f>Tableau1_2[[#This Row],[n_dmg]]/Tableau1_2[[#This Row],[n_leaves]]*100</f>
        <v>#DIV/0!</v>
      </c>
      <c r="I169" t="e">
        <f>(Tableau1_2[[#This Row],[n_dmg]]*Tableau1_2[[#This Row],[mean_perc_dmg]])/Tableau1_2[[#This Row],[n_leaves]]</f>
        <v>#DIV/0!</v>
      </c>
    </row>
    <row r="170" spans="1:9" x14ac:dyDescent="0.35">
      <c r="A170">
        <v>29</v>
      </c>
      <c r="B170">
        <v>0</v>
      </c>
      <c r="C170" s="2" t="s">
        <v>1</v>
      </c>
      <c r="D170" s="2" t="s">
        <v>10</v>
      </c>
      <c r="H170" t="e">
        <f>Tableau1_2[[#This Row],[n_dmg]]/Tableau1_2[[#This Row],[n_leaves]]*100</f>
        <v>#DIV/0!</v>
      </c>
      <c r="I170" t="e">
        <f>(Tableau1_2[[#This Row],[n_dmg]]*Tableau1_2[[#This Row],[mean_perc_dmg]])/Tableau1_2[[#This Row],[n_leaves]]</f>
        <v>#DIV/0!</v>
      </c>
    </row>
    <row r="171" spans="1:9" x14ac:dyDescent="0.35">
      <c r="A171">
        <v>29</v>
      </c>
      <c r="B171">
        <v>0</v>
      </c>
      <c r="C171" s="2" t="s">
        <v>2</v>
      </c>
      <c r="D171" s="2" t="s">
        <v>11</v>
      </c>
      <c r="H171" t="e">
        <f>Tableau1_2[[#This Row],[n_dmg]]/Tableau1_2[[#This Row],[n_leaves]]*100</f>
        <v>#DIV/0!</v>
      </c>
      <c r="I171" t="e">
        <f>(Tableau1_2[[#This Row],[n_dmg]]*Tableau1_2[[#This Row],[mean_perc_dmg]])/Tableau1_2[[#This Row],[n_leaves]]</f>
        <v>#DIV/0!</v>
      </c>
    </row>
    <row r="172" spans="1:9" x14ac:dyDescent="0.35">
      <c r="A172">
        <v>29</v>
      </c>
      <c r="B172">
        <v>0</v>
      </c>
      <c r="C172" s="2" t="s">
        <v>3</v>
      </c>
      <c r="D172" s="2" t="s">
        <v>6</v>
      </c>
      <c r="H172" t="e">
        <f>Tableau1_2[[#This Row],[n_dmg]]/Tableau1_2[[#This Row],[n_leaves]]*100</f>
        <v>#DIV/0!</v>
      </c>
      <c r="I172" t="e">
        <f>(Tableau1_2[[#This Row],[n_dmg]]*Tableau1_2[[#This Row],[mean_perc_dmg]])/Tableau1_2[[#This Row],[n_leaves]]</f>
        <v>#DIV/0!</v>
      </c>
    </row>
    <row r="173" spans="1:9" x14ac:dyDescent="0.35">
      <c r="A173">
        <v>29</v>
      </c>
      <c r="B173">
        <v>1</v>
      </c>
      <c r="C173" s="2" t="s">
        <v>1</v>
      </c>
      <c r="D173" s="2" t="s">
        <v>10</v>
      </c>
      <c r="H173" t="e">
        <f>Tableau1_2[[#This Row],[n_dmg]]/Tableau1_2[[#This Row],[n_leaves]]*100</f>
        <v>#DIV/0!</v>
      </c>
      <c r="I173" t="e">
        <f>(Tableau1_2[[#This Row],[n_dmg]]*Tableau1_2[[#This Row],[mean_perc_dmg]])/Tableau1_2[[#This Row],[n_leaves]]</f>
        <v>#DIV/0!</v>
      </c>
    </row>
    <row r="174" spans="1:9" x14ac:dyDescent="0.35">
      <c r="A174">
        <v>29</v>
      </c>
      <c r="B174">
        <v>1</v>
      </c>
      <c r="C174" s="2" t="s">
        <v>2</v>
      </c>
      <c r="D174" s="2" t="s">
        <v>11</v>
      </c>
      <c r="H174" t="e">
        <f>Tableau1_2[[#This Row],[n_dmg]]/Tableau1_2[[#This Row],[n_leaves]]*100</f>
        <v>#DIV/0!</v>
      </c>
      <c r="I174" t="e">
        <f>(Tableau1_2[[#This Row],[n_dmg]]*Tableau1_2[[#This Row],[mean_perc_dmg]])/Tableau1_2[[#This Row],[n_leaves]]</f>
        <v>#DIV/0!</v>
      </c>
    </row>
    <row r="175" spans="1:9" x14ac:dyDescent="0.35">
      <c r="A175">
        <v>29</v>
      </c>
      <c r="B175">
        <v>1</v>
      </c>
      <c r="C175" s="2" t="s">
        <v>3</v>
      </c>
      <c r="D175" s="2" t="s">
        <v>6</v>
      </c>
      <c r="H175" t="e">
        <f>Tableau1_2[[#This Row],[n_dmg]]/Tableau1_2[[#This Row],[n_leaves]]*100</f>
        <v>#DIV/0!</v>
      </c>
      <c r="I175" t="e">
        <f>(Tableau1_2[[#This Row],[n_dmg]]*Tableau1_2[[#This Row],[mean_perc_dmg]])/Tableau1_2[[#This Row],[n_leaves]]</f>
        <v>#DIV/0!</v>
      </c>
    </row>
    <row r="176" spans="1:9" x14ac:dyDescent="0.35">
      <c r="A176">
        <v>30</v>
      </c>
      <c r="B176">
        <v>0</v>
      </c>
      <c r="C176" s="2" t="s">
        <v>1</v>
      </c>
      <c r="D176" s="2" t="s">
        <v>9</v>
      </c>
      <c r="H176" t="e">
        <f>Tableau1_2[[#This Row],[n_dmg]]/Tableau1_2[[#This Row],[n_leaves]]*100</f>
        <v>#DIV/0!</v>
      </c>
      <c r="I176" t="e">
        <f>(Tableau1_2[[#This Row],[n_dmg]]*Tableau1_2[[#This Row],[mean_perc_dmg]])/Tableau1_2[[#This Row],[n_leaves]]</f>
        <v>#DIV/0!</v>
      </c>
    </row>
    <row r="177" spans="1:9" x14ac:dyDescent="0.35">
      <c r="A177">
        <v>30</v>
      </c>
      <c r="B177">
        <v>0</v>
      </c>
      <c r="C177" s="2" t="s">
        <v>2</v>
      </c>
      <c r="D177" s="2" t="s">
        <v>6</v>
      </c>
      <c r="H177" t="e">
        <f>Tableau1_2[[#This Row],[n_dmg]]/Tableau1_2[[#This Row],[n_leaves]]*100</f>
        <v>#DIV/0!</v>
      </c>
      <c r="I177" t="e">
        <f>(Tableau1_2[[#This Row],[n_dmg]]*Tableau1_2[[#This Row],[mean_perc_dmg]])/Tableau1_2[[#This Row],[n_leaves]]</f>
        <v>#DIV/0!</v>
      </c>
    </row>
    <row r="178" spans="1:9" x14ac:dyDescent="0.35">
      <c r="A178">
        <v>30</v>
      </c>
      <c r="B178">
        <v>0</v>
      </c>
      <c r="C178" s="2" t="s">
        <v>3</v>
      </c>
      <c r="D178" s="2" t="s">
        <v>15</v>
      </c>
      <c r="H178" t="e">
        <f>Tableau1_2[[#This Row],[n_dmg]]/Tableau1_2[[#This Row],[n_leaves]]*100</f>
        <v>#DIV/0!</v>
      </c>
      <c r="I178" t="e">
        <f>(Tableau1_2[[#This Row],[n_dmg]]*Tableau1_2[[#This Row],[mean_perc_dmg]])/Tableau1_2[[#This Row],[n_leaves]]</f>
        <v>#DIV/0!</v>
      </c>
    </row>
    <row r="179" spans="1:9" x14ac:dyDescent="0.35">
      <c r="A179">
        <v>30</v>
      </c>
      <c r="B179">
        <v>1</v>
      </c>
      <c r="C179" s="2" t="s">
        <v>1</v>
      </c>
      <c r="D179" s="2" t="s">
        <v>9</v>
      </c>
      <c r="H179" t="e">
        <f>Tableau1_2[[#This Row],[n_dmg]]/Tableau1_2[[#This Row],[n_leaves]]*100</f>
        <v>#DIV/0!</v>
      </c>
      <c r="I179" t="e">
        <f>(Tableau1_2[[#This Row],[n_dmg]]*Tableau1_2[[#This Row],[mean_perc_dmg]])/Tableau1_2[[#This Row],[n_leaves]]</f>
        <v>#DIV/0!</v>
      </c>
    </row>
    <row r="180" spans="1:9" x14ac:dyDescent="0.35">
      <c r="A180">
        <v>30</v>
      </c>
      <c r="B180">
        <v>1</v>
      </c>
      <c r="C180" s="2" t="s">
        <v>2</v>
      </c>
      <c r="D180" s="2" t="s">
        <v>6</v>
      </c>
      <c r="H180" t="e">
        <f>Tableau1_2[[#This Row],[n_dmg]]/Tableau1_2[[#This Row],[n_leaves]]*100</f>
        <v>#DIV/0!</v>
      </c>
      <c r="I180" t="e">
        <f>(Tableau1_2[[#This Row],[n_dmg]]*Tableau1_2[[#This Row],[mean_perc_dmg]])/Tableau1_2[[#This Row],[n_leaves]]</f>
        <v>#DIV/0!</v>
      </c>
    </row>
    <row r="181" spans="1:9" x14ac:dyDescent="0.35">
      <c r="A181">
        <v>30</v>
      </c>
      <c r="B181">
        <v>1</v>
      </c>
      <c r="C181" s="2" t="s">
        <v>3</v>
      </c>
      <c r="D181" s="2" t="s">
        <v>15</v>
      </c>
      <c r="H181" t="e">
        <f>Tableau1_2[[#This Row],[n_dmg]]/Tableau1_2[[#This Row],[n_leaves]]*100</f>
        <v>#DIV/0!</v>
      </c>
      <c r="I181" t="e">
        <f>(Tableau1_2[[#This Row],[n_dmg]]*Tableau1_2[[#This Row],[mean_perc_dmg]])/Tableau1_2[[#This Row],[n_leaves]]</f>
        <v>#DIV/0!</v>
      </c>
    </row>
    <row r="182" spans="1:9" x14ac:dyDescent="0.35">
      <c r="A182">
        <v>31</v>
      </c>
      <c r="B182">
        <v>0</v>
      </c>
      <c r="C182" s="2" t="s">
        <v>1</v>
      </c>
      <c r="D182" s="2" t="s">
        <v>12</v>
      </c>
      <c r="H182" t="e">
        <f>Tableau1_2[[#This Row],[n_dmg]]/Tableau1_2[[#This Row],[n_leaves]]*100</f>
        <v>#DIV/0!</v>
      </c>
      <c r="I182" t="e">
        <f>(Tableau1_2[[#This Row],[n_dmg]]*Tableau1_2[[#This Row],[mean_perc_dmg]])/Tableau1_2[[#This Row],[n_leaves]]</f>
        <v>#DIV/0!</v>
      </c>
    </row>
    <row r="183" spans="1:9" x14ac:dyDescent="0.35">
      <c r="A183">
        <v>31</v>
      </c>
      <c r="B183">
        <v>0</v>
      </c>
      <c r="C183" s="2" t="s">
        <v>2</v>
      </c>
      <c r="D183" s="2" t="s">
        <v>8</v>
      </c>
      <c r="H183" t="e">
        <f>Tableau1_2[[#This Row],[n_dmg]]/Tableau1_2[[#This Row],[n_leaves]]*100</f>
        <v>#DIV/0!</v>
      </c>
      <c r="I183" t="e">
        <f>(Tableau1_2[[#This Row],[n_dmg]]*Tableau1_2[[#This Row],[mean_perc_dmg]])/Tableau1_2[[#This Row],[n_leaves]]</f>
        <v>#DIV/0!</v>
      </c>
    </row>
    <row r="184" spans="1:9" x14ac:dyDescent="0.35">
      <c r="A184">
        <v>31</v>
      </c>
      <c r="B184">
        <v>0</v>
      </c>
      <c r="C184" s="2" t="s">
        <v>3</v>
      </c>
      <c r="D184" s="2" t="s">
        <v>6</v>
      </c>
      <c r="H184" t="e">
        <f>Tableau1_2[[#This Row],[n_dmg]]/Tableau1_2[[#This Row],[n_leaves]]*100</f>
        <v>#DIV/0!</v>
      </c>
      <c r="I184" t="e">
        <f>(Tableau1_2[[#This Row],[n_dmg]]*Tableau1_2[[#This Row],[mean_perc_dmg]])/Tableau1_2[[#This Row],[n_leaves]]</f>
        <v>#DIV/0!</v>
      </c>
    </row>
    <row r="185" spans="1:9" x14ac:dyDescent="0.35">
      <c r="A185">
        <v>31</v>
      </c>
      <c r="B185">
        <v>1</v>
      </c>
      <c r="C185" s="2" t="s">
        <v>1</v>
      </c>
      <c r="D185" s="2" t="s">
        <v>12</v>
      </c>
      <c r="H185" t="e">
        <f>Tableau1_2[[#This Row],[n_dmg]]/Tableau1_2[[#This Row],[n_leaves]]*100</f>
        <v>#DIV/0!</v>
      </c>
      <c r="I185" t="e">
        <f>(Tableau1_2[[#This Row],[n_dmg]]*Tableau1_2[[#This Row],[mean_perc_dmg]])/Tableau1_2[[#This Row],[n_leaves]]</f>
        <v>#DIV/0!</v>
      </c>
    </row>
    <row r="186" spans="1:9" x14ac:dyDescent="0.35">
      <c r="A186">
        <v>31</v>
      </c>
      <c r="B186">
        <v>1</v>
      </c>
      <c r="C186" s="2" t="s">
        <v>2</v>
      </c>
      <c r="D186" s="2" t="s">
        <v>8</v>
      </c>
      <c r="H186" t="e">
        <f>Tableau1_2[[#This Row],[n_dmg]]/Tableau1_2[[#This Row],[n_leaves]]*100</f>
        <v>#DIV/0!</v>
      </c>
      <c r="I186" t="e">
        <f>(Tableau1_2[[#This Row],[n_dmg]]*Tableau1_2[[#This Row],[mean_perc_dmg]])/Tableau1_2[[#This Row],[n_leaves]]</f>
        <v>#DIV/0!</v>
      </c>
    </row>
    <row r="187" spans="1:9" x14ac:dyDescent="0.35">
      <c r="A187">
        <v>31</v>
      </c>
      <c r="B187">
        <v>1</v>
      </c>
      <c r="C187" s="2" t="s">
        <v>3</v>
      </c>
      <c r="D187" s="2" t="s">
        <v>6</v>
      </c>
      <c r="H187" t="e">
        <f>Tableau1_2[[#This Row],[n_dmg]]/Tableau1_2[[#This Row],[n_leaves]]*100</f>
        <v>#DIV/0!</v>
      </c>
      <c r="I187" t="e">
        <f>(Tableau1_2[[#This Row],[n_dmg]]*Tableau1_2[[#This Row],[mean_perc_dmg]])/Tableau1_2[[#This Row],[n_leaves]]</f>
        <v>#DIV/0!</v>
      </c>
    </row>
    <row r="188" spans="1:9" x14ac:dyDescent="0.35">
      <c r="A188">
        <v>32</v>
      </c>
      <c r="B188">
        <v>0</v>
      </c>
      <c r="C188" s="2" t="s">
        <v>1</v>
      </c>
      <c r="D188" s="2" t="s">
        <v>13</v>
      </c>
      <c r="H188" t="e">
        <f>Tableau1_2[[#This Row],[n_dmg]]/Tableau1_2[[#This Row],[n_leaves]]*100</f>
        <v>#DIV/0!</v>
      </c>
      <c r="I188" t="e">
        <f>(Tableau1_2[[#This Row],[n_dmg]]*Tableau1_2[[#This Row],[mean_perc_dmg]])/Tableau1_2[[#This Row],[n_leaves]]</f>
        <v>#DIV/0!</v>
      </c>
    </row>
    <row r="189" spans="1:9" x14ac:dyDescent="0.35">
      <c r="A189">
        <v>32</v>
      </c>
      <c r="B189">
        <v>0</v>
      </c>
      <c r="C189" s="2" t="s">
        <v>2</v>
      </c>
      <c r="D189" s="2" t="s">
        <v>12</v>
      </c>
      <c r="H189" t="e">
        <f>Tableau1_2[[#This Row],[n_dmg]]/Tableau1_2[[#This Row],[n_leaves]]*100</f>
        <v>#DIV/0!</v>
      </c>
      <c r="I189" t="e">
        <f>(Tableau1_2[[#This Row],[n_dmg]]*Tableau1_2[[#This Row],[mean_perc_dmg]])/Tableau1_2[[#This Row],[n_leaves]]</f>
        <v>#DIV/0!</v>
      </c>
    </row>
    <row r="190" spans="1:9" x14ac:dyDescent="0.35">
      <c r="A190">
        <v>32</v>
      </c>
      <c r="B190">
        <v>0</v>
      </c>
      <c r="C190" s="2" t="s">
        <v>3</v>
      </c>
      <c r="D190" s="2" t="s">
        <v>14</v>
      </c>
      <c r="H190" t="e">
        <f>Tableau1_2[[#This Row],[n_dmg]]/Tableau1_2[[#This Row],[n_leaves]]*100</f>
        <v>#DIV/0!</v>
      </c>
      <c r="I190" t="e">
        <f>(Tableau1_2[[#This Row],[n_dmg]]*Tableau1_2[[#This Row],[mean_perc_dmg]])/Tableau1_2[[#This Row],[n_leaves]]</f>
        <v>#DIV/0!</v>
      </c>
    </row>
    <row r="191" spans="1:9" x14ac:dyDescent="0.35">
      <c r="A191">
        <v>32</v>
      </c>
      <c r="B191">
        <v>1</v>
      </c>
      <c r="C191" s="2" t="s">
        <v>1</v>
      </c>
      <c r="D191" s="2" t="s">
        <v>13</v>
      </c>
      <c r="H191" t="e">
        <f>Tableau1_2[[#This Row],[n_dmg]]/Tableau1_2[[#This Row],[n_leaves]]*100</f>
        <v>#DIV/0!</v>
      </c>
      <c r="I191" t="e">
        <f>(Tableau1_2[[#This Row],[n_dmg]]*Tableau1_2[[#This Row],[mean_perc_dmg]])/Tableau1_2[[#This Row],[n_leaves]]</f>
        <v>#DIV/0!</v>
      </c>
    </row>
    <row r="192" spans="1:9" x14ac:dyDescent="0.35">
      <c r="A192">
        <v>32</v>
      </c>
      <c r="B192">
        <v>1</v>
      </c>
      <c r="C192" s="2" t="s">
        <v>2</v>
      </c>
      <c r="D192" s="2" t="s">
        <v>12</v>
      </c>
      <c r="H192" t="e">
        <f>Tableau1_2[[#This Row],[n_dmg]]/Tableau1_2[[#This Row],[n_leaves]]*100</f>
        <v>#DIV/0!</v>
      </c>
      <c r="I192" t="e">
        <f>(Tableau1_2[[#This Row],[n_dmg]]*Tableau1_2[[#This Row],[mean_perc_dmg]])/Tableau1_2[[#This Row],[n_leaves]]</f>
        <v>#DIV/0!</v>
      </c>
    </row>
    <row r="193" spans="1:9" x14ac:dyDescent="0.35">
      <c r="A193">
        <v>32</v>
      </c>
      <c r="B193">
        <v>1</v>
      </c>
      <c r="C193" s="2" t="s">
        <v>3</v>
      </c>
      <c r="D193" s="2" t="s">
        <v>14</v>
      </c>
      <c r="H193" t="e">
        <f>Tableau1_2[[#This Row],[n_dmg]]/Tableau1_2[[#This Row],[n_leaves]]*100</f>
        <v>#DIV/0!</v>
      </c>
      <c r="I193" t="e">
        <f>(Tableau1_2[[#This Row],[n_dmg]]*Tableau1_2[[#This Row],[mean_perc_dmg]])/Tableau1_2[[#This Row],[n_leaves]]</f>
        <v>#DIV/0!</v>
      </c>
    </row>
    <row r="194" spans="1:9" x14ac:dyDescent="0.35">
      <c r="A194">
        <v>33</v>
      </c>
      <c r="B194">
        <v>0</v>
      </c>
      <c r="C194" s="2" t="s">
        <v>1</v>
      </c>
      <c r="D194" s="2" t="s">
        <v>13</v>
      </c>
      <c r="H194" t="e">
        <f>Tableau1_2[[#This Row],[n_dmg]]/Tableau1_2[[#This Row],[n_leaves]]*100</f>
        <v>#DIV/0!</v>
      </c>
      <c r="I194" t="e">
        <f>(Tableau1_2[[#This Row],[n_dmg]]*Tableau1_2[[#This Row],[mean_perc_dmg]])/Tableau1_2[[#This Row],[n_leaves]]</f>
        <v>#DIV/0!</v>
      </c>
    </row>
    <row r="195" spans="1:9" x14ac:dyDescent="0.35">
      <c r="A195">
        <v>33</v>
      </c>
      <c r="B195">
        <v>0</v>
      </c>
      <c r="C195" s="2" t="s">
        <v>2</v>
      </c>
      <c r="D195" s="2" t="s">
        <v>14</v>
      </c>
      <c r="H195" t="e">
        <f>Tableau1_2[[#This Row],[n_dmg]]/Tableau1_2[[#This Row],[n_leaves]]*100</f>
        <v>#DIV/0!</v>
      </c>
      <c r="I195" t="e">
        <f>(Tableau1_2[[#This Row],[n_dmg]]*Tableau1_2[[#This Row],[mean_perc_dmg]])/Tableau1_2[[#This Row],[n_leaves]]</f>
        <v>#DIV/0!</v>
      </c>
    </row>
    <row r="196" spans="1:9" x14ac:dyDescent="0.35">
      <c r="A196">
        <v>33</v>
      </c>
      <c r="B196">
        <v>0</v>
      </c>
      <c r="C196" s="2" t="s">
        <v>3</v>
      </c>
      <c r="D196" s="2" t="s">
        <v>6</v>
      </c>
      <c r="H196" t="e">
        <f>Tableau1_2[[#This Row],[n_dmg]]/Tableau1_2[[#This Row],[n_leaves]]*100</f>
        <v>#DIV/0!</v>
      </c>
      <c r="I196" t="e">
        <f>(Tableau1_2[[#This Row],[n_dmg]]*Tableau1_2[[#This Row],[mean_perc_dmg]])/Tableau1_2[[#This Row],[n_leaves]]</f>
        <v>#DIV/0!</v>
      </c>
    </row>
    <row r="197" spans="1:9" x14ac:dyDescent="0.35">
      <c r="A197">
        <v>33</v>
      </c>
      <c r="B197">
        <v>1</v>
      </c>
      <c r="C197" s="2" t="s">
        <v>1</v>
      </c>
      <c r="D197" s="2" t="s">
        <v>13</v>
      </c>
      <c r="H197" t="e">
        <f>Tableau1_2[[#This Row],[n_dmg]]/Tableau1_2[[#This Row],[n_leaves]]*100</f>
        <v>#DIV/0!</v>
      </c>
      <c r="I197" t="e">
        <f>(Tableau1_2[[#This Row],[n_dmg]]*Tableau1_2[[#This Row],[mean_perc_dmg]])/Tableau1_2[[#This Row],[n_leaves]]</f>
        <v>#DIV/0!</v>
      </c>
    </row>
    <row r="198" spans="1:9" x14ac:dyDescent="0.35">
      <c r="A198">
        <v>33</v>
      </c>
      <c r="B198">
        <v>1</v>
      </c>
      <c r="C198" s="2" t="s">
        <v>2</v>
      </c>
      <c r="D198" s="2" t="s">
        <v>14</v>
      </c>
      <c r="H198" t="e">
        <f>Tableau1_2[[#This Row],[n_dmg]]/Tableau1_2[[#This Row],[n_leaves]]*100</f>
        <v>#DIV/0!</v>
      </c>
      <c r="I198" t="e">
        <f>(Tableau1_2[[#This Row],[n_dmg]]*Tableau1_2[[#This Row],[mean_perc_dmg]])/Tableau1_2[[#This Row],[n_leaves]]</f>
        <v>#DIV/0!</v>
      </c>
    </row>
    <row r="199" spans="1:9" x14ac:dyDescent="0.35">
      <c r="A199">
        <v>33</v>
      </c>
      <c r="B199">
        <v>1</v>
      </c>
      <c r="C199" s="2" t="s">
        <v>3</v>
      </c>
      <c r="D199" s="2" t="s">
        <v>6</v>
      </c>
      <c r="H199" t="e">
        <f>Tableau1_2[[#This Row],[n_dmg]]/Tableau1_2[[#This Row],[n_leaves]]*100</f>
        <v>#DIV/0!</v>
      </c>
      <c r="I199" t="e">
        <f>(Tableau1_2[[#This Row],[n_dmg]]*Tableau1_2[[#This Row],[mean_perc_dmg]])/Tableau1_2[[#This Row],[n_leaves]]</f>
        <v>#DIV/0!</v>
      </c>
    </row>
    <row r="200" spans="1:9" x14ac:dyDescent="0.35">
      <c r="A200">
        <v>34</v>
      </c>
      <c r="B200">
        <v>0</v>
      </c>
      <c r="C200" s="2" t="s">
        <v>1</v>
      </c>
      <c r="D200" s="2" t="s">
        <v>9</v>
      </c>
      <c r="H200" t="e">
        <f>Tableau1_2[[#This Row],[n_dmg]]/Tableau1_2[[#This Row],[n_leaves]]*100</f>
        <v>#DIV/0!</v>
      </c>
      <c r="I200" t="e">
        <f>(Tableau1_2[[#This Row],[n_dmg]]*Tableau1_2[[#This Row],[mean_perc_dmg]])/Tableau1_2[[#This Row],[n_leaves]]</f>
        <v>#DIV/0!</v>
      </c>
    </row>
    <row r="201" spans="1:9" x14ac:dyDescent="0.35">
      <c r="A201">
        <v>34</v>
      </c>
      <c r="B201">
        <v>0</v>
      </c>
      <c r="C201" s="2" t="s">
        <v>2</v>
      </c>
      <c r="D201" s="2" t="s">
        <v>12</v>
      </c>
      <c r="H201" t="e">
        <f>Tableau1_2[[#This Row],[n_dmg]]/Tableau1_2[[#This Row],[n_leaves]]*100</f>
        <v>#DIV/0!</v>
      </c>
      <c r="I201" t="e">
        <f>(Tableau1_2[[#This Row],[n_dmg]]*Tableau1_2[[#This Row],[mean_perc_dmg]])/Tableau1_2[[#This Row],[n_leaves]]</f>
        <v>#DIV/0!</v>
      </c>
    </row>
    <row r="202" spans="1:9" x14ac:dyDescent="0.35">
      <c r="A202">
        <v>34</v>
      </c>
      <c r="B202">
        <v>0</v>
      </c>
      <c r="C202" s="2" t="s">
        <v>3</v>
      </c>
      <c r="D202" s="2" t="s">
        <v>14</v>
      </c>
      <c r="H202" t="e">
        <f>Tableau1_2[[#This Row],[n_dmg]]/Tableau1_2[[#This Row],[n_leaves]]*100</f>
        <v>#DIV/0!</v>
      </c>
      <c r="I202" t="e">
        <f>(Tableau1_2[[#This Row],[n_dmg]]*Tableau1_2[[#This Row],[mean_perc_dmg]])/Tableau1_2[[#This Row],[n_leaves]]</f>
        <v>#DIV/0!</v>
      </c>
    </row>
    <row r="203" spans="1:9" x14ac:dyDescent="0.35">
      <c r="A203">
        <v>34</v>
      </c>
      <c r="B203">
        <v>1</v>
      </c>
      <c r="C203" s="2" t="s">
        <v>1</v>
      </c>
      <c r="D203" s="2" t="s">
        <v>9</v>
      </c>
      <c r="H203" t="e">
        <f>Tableau1_2[[#This Row],[n_dmg]]/Tableau1_2[[#This Row],[n_leaves]]*100</f>
        <v>#DIV/0!</v>
      </c>
      <c r="I203" t="e">
        <f>(Tableau1_2[[#This Row],[n_dmg]]*Tableau1_2[[#This Row],[mean_perc_dmg]])/Tableau1_2[[#This Row],[n_leaves]]</f>
        <v>#DIV/0!</v>
      </c>
    </row>
    <row r="204" spans="1:9" x14ac:dyDescent="0.35">
      <c r="A204">
        <v>34</v>
      </c>
      <c r="B204">
        <v>1</v>
      </c>
      <c r="C204" s="2" t="s">
        <v>2</v>
      </c>
      <c r="D204" s="2" t="s">
        <v>12</v>
      </c>
      <c r="H204" t="e">
        <f>Tableau1_2[[#This Row],[n_dmg]]/Tableau1_2[[#This Row],[n_leaves]]*100</f>
        <v>#DIV/0!</v>
      </c>
      <c r="I204" t="e">
        <f>(Tableau1_2[[#This Row],[n_dmg]]*Tableau1_2[[#This Row],[mean_perc_dmg]])/Tableau1_2[[#This Row],[n_leaves]]</f>
        <v>#DIV/0!</v>
      </c>
    </row>
    <row r="205" spans="1:9" x14ac:dyDescent="0.35">
      <c r="A205">
        <v>34</v>
      </c>
      <c r="B205">
        <v>1</v>
      </c>
      <c r="C205" s="2" t="s">
        <v>3</v>
      </c>
      <c r="D205" s="2" t="s">
        <v>14</v>
      </c>
      <c r="H205" t="e">
        <f>Tableau1_2[[#This Row],[n_dmg]]/Tableau1_2[[#This Row],[n_leaves]]*100</f>
        <v>#DIV/0!</v>
      </c>
      <c r="I205" t="e">
        <f>(Tableau1_2[[#This Row],[n_dmg]]*Tableau1_2[[#This Row],[mean_perc_dmg]])/Tableau1_2[[#This Row],[n_leaves]]</f>
        <v>#DIV/0!</v>
      </c>
    </row>
    <row r="206" spans="1:9" x14ac:dyDescent="0.35">
      <c r="A206">
        <v>35</v>
      </c>
      <c r="B206">
        <v>0</v>
      </c>
      <c r="C206" s="2" t="s">
        <v>1</v>
      </c>
      <c r="D206" s="2" t="s">
        <v>10</v>
      </c>
      <c r="H206" t="e">
        <f>Tableau1_2[[#This Row],[n_dmg]]/Tableau1_2[[#This Row],[n_leaves]]*100</f>
        <v>#DIV/0!</v>
      </c>
      <c r="I206" t="e">
        <f>(Tableau1_2[[#This Row],[n_dmg]]*Tableau1_2[[#This Row],[mean_perc_dmg]])/Tableau1_2[[#This Row],[n_leaves]]</f>
        <v>#DIV/0!</v>
      </c>
    </row>
    <row r="207" spans="1:9" x14ac:dyDescent="0.35">
      <c r="A207">
        <v>35</v>
      </c>
      <c r="B207">
        <v>0</v>
      </c>
      <c r="C207" s="2" t="s">
        <v>2</v>
      </c>
      <c r="D207" s="2" t="s">
        <v>12</v>
      </c>
      <c r="H207" t="e">
        <f>Tableau1_2[[#This Row],[n_dmg]]/Tableau1_2[[#This Row],[n_leaves]]*100</f>
        <v>#DIV/0!</v>
      </c>
      <c r="I207" t="e">
        <f>(Tableau1_2[[#This Row],[n_dmg]]*Tableau1_2[[#This Row],[mean_perc_dmg]])/Tableau1_2[[#This Row],[n_leaves]]</f>
        <v>#DIV/0!</v>
      </c>
    </row>
    <row r="208" spans="1:9" x14ac:dyDescent="0.35">
      <c r="A208">
        <v>35</v>
      </c>
      <c r="B208">
        <v>0</v>
      </c>
      <c r="C208" s="2" t="s">
        <v>3</v>
      </c>
      <c r="D208" s="2" t="s">
        <v>6</v>
      </c>
      <c r="H208" t="e">
        <f>Tableau1_2[[#This Row],[n_dmg]]/Tableau1_2[[#This Row],[n_leaves]]*100</f>
        <v>#DIV/0!</v>
      </c>
      <c r="I208" t="e">
        <f>(Tableau1_2[[#This Row],[n_dmg]]*Tableau1_2[[#This Row],[mean_perc_dmg]])/Tableau1_2[[#This Row],[n_leaves]]</f>
        <v>#DIV/0!</v>
      </c>
    </row>
    <row r="209" spans="1:9" x14ac:dyDescent="0.35">
      <c r="A209">
        <v>35</v>
      </c>
      <c r="B209">
        <v>1</v>
      </c>
      <c r="C209" s="2" t="s">
        <v>1</v>
      </c>
      <c r="D209" s="2" t="s">
        <v>10</v>
      </c>
      <c r="H209" t="e">
        <f>Tableau1_2[[#This Row],[n_dmg]]/Tableau1_2[[#This Row],[n_leaves]]*100</f>
        <v>#DIV/0!</v>
      </c>
      <c r="I209" t="e">
        <f>(Tableau1_2[[#This Row],[n_dmg]]*Tableau1_2[[#This Row],[mean_perc_dmg]])/Tableau1_2[[#This Row],[n_leaves]]</f>
        <v>#DIV/0!</v>
      </c>
    </row>
    <row r="210" spans="1:9" x14ac:dyDescent="0.35">
      <c r="A210">
        <v>35</v>
      </c>
      <c r="B210">
        <v>1</v>
      </c>
      <c r="C210" s="2" t="s">
        <v>2</v>
      </c>
      <c r="D210" s="2" t="s">
        <v>12</v>
      </c>
      <c r="H210" t="e">
        <f>Tableau1_2[[#This Row],[n_dmg]]/Tableau1_2[[#This Row],[n_leaves]]*100</f>
        <v>#DIV/0!</v>
      </c>
      <c r="I210" t="e">
        <f>(Tableau1_2[[#This Row],[n_dmg]]*Tableau1_2[[#This Row],[mean_perc_dmg]])/Tableau1_2[[#This Row],[n_leaves]]</f>
        <v>#DIV/0!</v>
      </c>
    </row>
    <row r="211" spans="1:9" x14ac:dyDescent="0.35">
      <c r="A211">
        <v>35</v>
      </c>
      <c r="B211">
        <v>1</v>
      </c>
      <c r="C211" s="2" t="s">
        <v>3</v>
      </c>
      <c r="D211" s="2" t="s">
        <v>6</v>
      </c>
      <c r="H211" t="e">
        <f>Tableau1_2[[#This Row],[n_dmg]]/Tableau1_2[[#This Row],[n_leaves]]*100</f>
        <v>#DIV/0!</v>
      </c>
      <c r="I211" t="e">
        <f>(Tableau1_2[[#This Row],[n_dmg]]*Tableau1_2[[#This Row],[mean_perc_dmg]])/Tableau1_2[[#This Row],[n_leaves]]</f>
        <v>#DIV/0!</v>
      </c>
    </row>
    <row r="212" spans="1:9" x14ac:dyDescent="0.35">
      <c r="A212">
        <v>36</v>
      </c>
      <c r="B212">
        <v>0</v>
      </c>
      <c r="C212" s="2" t="s">
        <v>1</v>
      </c>
      <c r="D212" s="2" t="s">
        <v>9</v>
      </c>
      <c r="H212" t="e">
        <f>Tableau1_2[[#This Row],[n_dmg]]/Tableau1_2[[#This Row],[n_leaves]]*100</f>
        <v>#DIV/0!</v>
      </c>
      <c r="I212" t="e">
        <f>(Tableau1_2[[#This Row],[n_dmg]]*Tableau1_2[[#This Row],[mean_perc_dmg]])/Tableau1_2[[#This Row],[n_leaves]]</f>
        <v>#DIV/0!</v>
      </c>
    </row>
    <row r="213" spans="1:9" x14ac:dyDescent="0.35">
      <c r="A213">
        <v>36</v>
      </c>
      <c r="B213">
        <v>0</v>
      </c>
      <c r="C213" s="2" t="s">
        <v>2</v>
      </c>
      <c r="D213" s="2" t="s">
        <v>4</v>
      </c>
      <c r="H213" t="e">
        <f>Tableau1_2[[#This Row],[n_dmg]]/Tableau1_2[[#This Row],[n_leaves]]*100</f>
        <v>#DIV/0!</v>
      </c>
      <c r="I213" t="e">
        <f>(Tableau1_2[[#This Row],[n_dmg]]*Tableau1_2[[#This Row],[mean_perc_dmg]])/Tableau1_2[[#This Row],[n_leaves]]</f>
        <v>#DIV/0!</v>
      </c>
    </row>
    <row r="214" spans="1:9" x14ac:dyDescent="0.35">
      <c r="A214">
        <v>36</v>
      </c>
      <c r="B214">
        <v>0</v>
      </c>
      <c r="C214" s="2" t="s">
        <v>3</v>
      </c>
      <c r="D214" s="2" t="s">
        <v>5</v>
      </c>
      <c r="H214" t="e">
        <f>Tableau1_2[[#This Row],[n_dmg]]/Tableau1_2[[#This Row],[n_leaves]]*100</f>
        <v>#DIV/0!</v>
      </c>
      <c r="I214" t="e">
        <f>(Tableau1_2[[#This Row],[n_dmg]]*Tableau1_2[[#This Row],[mean_perc_dmg]])/Tableau1_2[[#This Row],[n_leaves]]</f>
        <v>#DIV/0!</v>
      </c>
    </row>
    <row r="215" spans="1:9" x14ac:dyDescent="0.35">
      <c r="A215">
        <v>36</v>
      </c>
      <c r="B215">
        <v>1</v>
      </c>
      <c r="C215" s="2" t="s">
        <v>1</v>
      </c>
      <c r="D215" s="2" t="s">
        <v>9</v>
      </c>
      <c r="H215" t="e">
        <f>Tableau1_2[[#This Row],[n_dmg]]/Tableau1_2[[#This Row],[n_leaves]]*100</f>
        <v>#DIV/0!</v>
      </c>
      <c r="I215" t="e">
        <f>(Tableau1_2[[#This Row],[n_dmg]]*Tableau1_2[[#This Row],[mean_perc_dmg]])/Tableau1_2[[#This Row],[n_leaves]]</f>
        <v>#DIV/0!</v>
      </c>
    </row>
    <row r="216" spans="1:9" x14ac:dyDescent="0.35">
      <c r="A216">
        <v>36</v>
      </c>
      <c r="B216">
        <v>1</v>
      </c>
      <c r="C216" s="2" t="s">
        <v>2</v>
      </c>
      <c r="D216" s="2" t="s">
        <v>4</v>
      </c>
      <c r="H216" t="e">
        <f>Tableau1_2[[#This Row],[n_dmg]]/Tableau1_2[[#This Row],[n_leaves]]*100</f>
        <v>#DIV/0!</v>
      </c>
      <c r="I216" t="e">
        <f>(Tableau1_2[[#This Row],[n_dmg]]*Tableau1_2[[#This Row],[mean_perc_dmg]])/Tableau1_2[[#This Row],[n_leaves]]</f>
        <v>#DIV/0!</v>
      </c>
    </row>
    <row r="217" spans="1:9" x14ac:dyDescent="0.35">
      <c r="A217">
        <v>36</v>
      </c>
      <c r="B217">
        <v>1</v>
      </c>
      <c r="C217" s="2" t="s">
        <v>3</v>
      </c>
      <c r="D217" s="2" t="s">
        <v>5</v>
      </c>
      <c r="H217" t="e">
        <f>Tableau1_2[[#This Row],[n_dmg]]/Tableau1_2[[#This Row],[n_leaves]]*100</f>
        <v>#DIV/0!</v>
      </c>
      <c r="I217" t="e">
        <f>(Tableau1_2[[#This Row],[n_dmg]]*Tableau1_2[[#This Row],[mean_perc_dmg]])/Tableau1_2[[#This Row],[n_leaves]]</f>
        <v>#DIV/0!</v>
      </c>
    </row>
    <row r="218" spans="1:9" x14ac:dyDescent="0.35">
      <c r="A218">
        <v>37</v>
      </c>
      <c r="B218">
        <v>0</v>
      </c>
      <c r="C218" s="2" t="s">
        <v>1</v>
      </c>
      <c r="D218" s="2" t="s">
        <v>11</v>
      </c>
      <c r="H218" t="e">
        <f>Tableau1_2[[#This Row],[n_dmg]]/Tableau1_2[[#This Row],[n_leaves]]*100</f>
        <v>#DIV/0!</v>
      </c>
      <c r="I218" t="e">
        <f>(Tableau1_2[[#This Row],[n_dmg]]*Tableau1_2[[#This Row],[mean_perc_dmg]])/Tableau1_2[[#This Row],[n_leaves]]</f>
        <v>#DIV/0!</v>
      </c>
    </row>
    <row r="219" spans="1:9" x14ac:dyDescent="0.35">
      <c r="A219">
        <v>37</v>
      </c>
      <c r="B219">
        <v>0</v>
      </c>
      <c r="C219" s="2" t="s">
        <v>2</v>
      </c>
      <c r="D219" s="2" t="s">
        <v>7</v>
      </c>
      <c r="H219" t="e">
        <f>Tableau1_2[[#This Row],[n_dmg]]/Tableau1_2[[#This Row],[n_leaves]]*100</f>
        <v>#DIV/0!</v>
      </c>
      <c r="I219" t="e">
        <f>(Tableau1_2[[#This Row],[n_dmg]]*Tableau1_2[[#This Row],[mean_perc_dmg]])/Tableau1_2[[#This Row],[n_leaves]]</f>
        <v>#DIV/0!</v>
      </c>
    </row>
    <row r="220" spans="1:9" x14ac:dyDescent="0.35">
      <c r="A220">
        <v>37</v>
      </c>
      <c r="B220">
        <v>0</v>
      </c>
      <c r="C220" s="2" t="s">
        <v>3</v>
      </c>
      <c r="D220" s="2" t="s">
        <v>8</v>
      </c>
      <c r="H220" t="e">
        <f>Tableau1_2[[#This Row],[n_dmg]]/Tableau1_2[[#This Row],[n_leaves]]*100</f>
        <v>#DIV/0!</v>
      </c>
      <c r="I220" t="e">
        <f>(Tableau1_2[[#This Row],[n_dmg]]*Tableau1_2[[#This Row],[mean_perc_dmg]])/Tableau1_2[[#This Row],[n_leaves]]</f>
        <v>#DIV/0!</v>
      </c>
    </row>
    <row r="221" spans="1:9" x14ac:dyDescent="0.35">
      <c r="A221">
        <v>37</v>
      </c>
      <c r="B221">
        <v>1</v>
      </c>
      <c r="C221" s="2" t="s">
        <v>1</v>
      </c>
      <c r="D221" s="2" t="s">
        <v>11</v>
      </c>
      <c r="H221" t="e">
        <f>Tableau1_2[[#This Row],[n_dmg]]/Tableau1_2[[#This Row],[n_leaves]]*100</f>
        <v>#DIV/0!</v>
      </c>
      <c r="I221" t="e">
        <f>(Tableau1_2[[#This Row],[n_dmg]]*Tableau1_2[[#This Row],[mean_perc_dmg]])/Tableau1_2[[#This Row],[n_leaves]]</f>
        <v>#DIV/0!</v>
      </c>
    </row>
    <row r="222" spans="1:9" x14ac:dyDescent="0.35">
      <c r="A222">
        <v>37</v>
      </c>
      <c r="B222">
        <v>1</v>
      </c>
      <c r="C222" s="2" t="s">
        <v>2</v>
      </c>
      <c r="D222" s="2" t="s">
        <v>7</v>
      </c>
      <c r="H222" t="e">
        <f>Tableau1_2[[#This Row],[n_dmg]]/Tableau1_2[[#This Row],[n_leaves]]*100</f>
        <v>#DIV/0!</v>
      </c>
      <c r="I222" t="e">
        <f>(Tableau1_2[[#This Row],[n_dmg]]*Tableau1_2[[#This Row],[mean_perc_dmg]])/Tableau1_2[[#This Row],[n_leaves]]</f>
        <v>#DIV/0!</v>
      </c>
    </row>
    <row r="223" spans="1:9" x14ac:dyDescent="0.35">
      <c r="A223">
        <v>37</v>
      </c>
      <c r="B223">
        <v>1</v>
      </c>
      <c r="C223" s="2" t="s">
        <v>3</v>
      </c>
      <c r="D223" s="2" t="s">
        <v>8</v>
      </c>
      <c r="H223" t="e">
        <f>Tableau1_2[[#This Row],[n_dmg]]/Tableau1_2[[#This Row],[n_leaves]]*100</f>
        <v>#DIV/0!</v>
      </c>
      <c r="I223" t="e">
        <f>(Tableau1_2[[#This Row],[n_dmg]]*Tableau1_2[[#This Row],[mean_perc_dmg]])/Tableau1_2[[#This Row],[n_leaves]]</f>
        <v>#DIV/0!</v>
      </c>
    </row>
    <row r="224" spans="1:9" x14ac:dyDescent="0.35">
      <c r="A224">
        <v>38</v>
      </c>
      <c r="B224">
        <v>0</v>
      </c>
      <c r="C224" s="2" t="s">
        <v>1</v>
      </c>
      <c r="D224" s="2" t="s">
        <v>10</v>
      </c>
      <c r="H224" t="e">
        <f>Tableau1_2[[#This Row],[n_dmg]]/Tableau1_2[[#This Row],[n_leaves]]*100</f>
        <v>#DIV/0!</v>
      </c>
      <c r="I224" t="e">
        <f>(Tableau1_2[[#This Row],[n_dmg]]*Tableau1_2[[#This Row],[mean_perc_dmg]])/Tableau1_2[[#This Row],[n_leaves]]</f>
        <v>#DIV/0!</v>
      </c>
    </row>
    <row r="225" spans="1:9" x14ac:dyDescent="0.35">
      <c r="A225">
        <v>38</v>
      </c>
      <c r="B225">
        <v>0</v>
      </c>
      <c r="C225" s="2" t="s">
        <v>2</v>
      </c>
      <c r="D225" s="2" t="s">
        <v>8</v>
      </c>
      <c r="H225" t="e">
        <f>Tableau1_2[[#This Row],[n_dmg]]/Tableau1_2[[#This Row],[n_leaves]]*100</f>
        <v>#DIV/0!</v>
      </c>
      <c r="I225" t="e">
        <f>(Tableau1_2[[#This Row],[n_dmg]]*Tableau1_2[[#This Row],[mean_perc_dmg]])/Tableau1_2[[#This Row],[n_leaves]]</f>
        <v>#DIV/0!</v>
      </c>
    </row>
    <row r="226" spans="1:9" x14ac:dyDescent="0.35">
      <c r="A226">
        <v>38</v>
      </c>
      <c r="B226">
        <v>0</v>
      </c>
      <c r="C226" s="2" t="s">
        <v>3</v>
      </c>
      <c r="D226" s="2" t="s">
        <v>15</v>
      </c>
      <c r="H226" t="e">
        <f>Tableau1_2[[#This Row],[n_dmg]]/Tableau1_2[[#This Row],[n_leaves]]*100</f>
        <v>#DIV/0!</v>
      </c>
      <c r="I226" t="e">
        <f>(Tableau1_2[[#This Row],[n_dmg]]*Tableau1_2[[#This Row],[mean_perc_dmg]])/Tableau1_2[[#This Row],[n_leaves]]</f>
        <v>#DIV/0!</v>
      </c>
    </row>
    <row r="227" spans="1:9" x14ac:dyDescent="0.35">
      <c r="A227">
        <v>38</v>
      </c>
      <c r="B227">
        <v>1</v>
      </c>
      <c r="C227" s="2" t="s">
        <v>1</v>
      </c>
      <c r="D227" s="2" t="s">
        <v>10</v>
      </c>
      <c r="H227" t="e">
        <f>Tableau1_2[[#This Row],[n_dmg]]/Tableau1_2[[#This Row],[n_leaves]]*100</f>
        <v>#DIV/0!</v>
      </c>
      <c r="I227" t="e">
        <f>(Tableau1_2[[#This Row],[n_dmg]]*Tableau1_2[[#This Row],[mean_perc_dmg]])/Tableau1_2[[#This Row],[n_leaves]]</f>
        <v>#DIV/0!</v>
      </c>
    </row>
    <row r="228" spans="1:9" x14ac:dyDescent="0.35">
      <c r="A228">
        <v>38</v>
      </c>
      <c r="B228">
        <v>1</v>
      </c>
      <c r="C228" s="2" t="s">
        <v>2</v>
      </c>
      <c r="D228" s="2" t="s">
        <v>8</v>
      </c>
      <c r="H228" t="e">
        <f>Tableau1_2[[#This Row],[n_dmg]]/Tableau1_2[[#This Row],[n_leaves]]*100</f>
        <v>#DIV/0!</v>
      </c>
      <c r="I228" t="e">
        <f>(Tableau1_2[[#This Row],[n_dmg]]*Tableau1_2[[#This Row],[mean_perc_dmg]])/Tableau1_2[[#This Row],[n_leaves]]</f>
        <v>#DIV/0!</v>
      </c>
    </row>
    <row r="229" spans="1:9" x14ac:dyDescent="0.35">
      <c r="A229">
        <v>38</v>
      </c>
      <c r="B229">
        <v>1</v>
      </c>
      <c r="C229" s="2" t="s">
        <v>3</v>
      </c>
      <c r="D229" s="2" t="s">
        <v>15</v>
      </c>
      <c r="H229" t="e">
        <f>Tableau1_2[[#This Row],[n_dmg]]/Tableau1_2[[#This Row],[n_leaves]]*100</f>
        <v>#DIV/0!</v>
      </c>
      <c r="I229" t="e">
        <f>(Tableau1_2[[#This Row],[n_dmg]]*Tableau1_2[[#This Row],[mean_perc_dmg]])/Tableau1_2[[#This Row],[n_leaves]]</f>
        <v>#DIV/0!</v>
      </c>
    </row>
    <row r="230" spans="1:9" x14ac:dyDescent="0.35">
      <c r="A230">
        <v>39</v>
      </c>
      <c r="B230">
        <v>0</v>
      </c>
      <c r="C230" s="2" t="s">
        <v>1</v>
      </c>
      <c r="D230" s="2" t="s">
        <v>13</v>
      </c>
      <c r="H230" t="e">
        <f>Tableau1_2[[#This Row],[n_dmg]]/Tableau1_2[[#This Row],[n_leaves]]*100</f>
        <v>#DIV/0!</v>
      </c>
      <c r="I230" t="e">
        <f>(Tableau1_2[[#This Row],[n_dmg]]*Tableau1_2[[#This Row],[mean_perc_dmg]])/Tableau1_2[[#This Row],[n_leaves]]</f>
        <v>#DIV/0!</v>
      </c>
    </row>
    <row r="231" spans="1:9" x14ac:dyDescent="0.35">
      <c r="A231">
        <v>39</v>
      </c>
      <c r="B231">
        <v>0</v>
      </c>
      <c r="C231" s="2" t="s">
        <v>2</v>
      </c>
      <c r="D231" s="2" t="s">
        <v>9</v>
      </c>
      <c r="H231" t="e">
        <f>Tableau1_2[[#This Row],[n_dmg]]/Tableau1_2[[#This Row],[n_leaves]]*100</f>
        <v>#DIV/0!</v>
      </c>
      <c r="I231" t="e">
        <f>(Tableau1_2[[#This Row],[n_dmg]]*Tableau1_2[[#This Row],[mean_perc_dmg]])/Tableau1_2[[#This Row],[n_leaves]]</f>
        <v>#DIV/0!</v>
      </c>
    </row>
    <row r="232" spans="1:9" x14ac:dyDescent="0.35">
      <c r="A232">
        <v>39</v>
      </c>
      <c r="B232">
        <v>0</v>
      </c>
      <c r="C232" s="2" t="s">
        <v>3</v>
      </c>
      <c r="D232" s="2" t="s">
        <v>4</v>
      </c>
      <c r="H232" t="e">
        <f>Tableau1_2[[#This Row],[n_dmg]]/Tableau1_2[[#This Row],[n_leaves]]*100</f>
        <v>#DIV/0!</v>
      </c>
      <c r="I232" t="e">
        <f>(Tableau1_2[[#This Row],[n_dmg]]*Tableau1_2[[#This Row],[mean_perc_dmg]])/Tableau1_2[[#This Row],[n_leaves]]</f>
        <v>#DIV/0!</v>
      </c>
    </row>
    <row r="233" spans="1:9" x14ac:dyDescent="0.35">
      <c r="A233">
        <v>39</v>
      </c>
      <c r="B233">
        <v>1</v>
      </c>
      <c r="C233" s="2" t="s">
        <v>1</v>
      </c>
      <c r="D233" s="2" t="s">
        <v>13</v>
      </c>
      <c r="H233" t="e">
        <f>Tableau1_2[[#This Row],[n_dmg]]/Tableau1_2[[#This Row],[n_leaves]]*100</f>
        <v>#DIV/0!</v>
      </c>
      <c r="I233" t="e">
        <f>(Tableau1_2[[#This Row],[n_dmg]]*Tableau1_2[[#This Row],[mean_perc_dmg]])/Tableau1_2[[#This Row],[n_leaves]]</f>
        <v>#DIV/0!</v>
      </c>
    </row>
    <row r="234" spans="1:9" x14ac:dyDescent="0.35">
      <c r="A234">
        <v>39</v>
      </c>
      <c r="B234">
        <v>1</v>
      </c>
      <c r="C234" s="2" t="s">
        <v>2</v>
      </c>
      <c r="D234" s="2" t="s">
        <v>9</v>
      </c>
      <c r="H234" t="e">
        <f>Tableau1_2[[#This Row],[n_dmg]]/Tableau1_2[[#This Row],[n_leaves]]*100</f>
        <v>#DIV/0!</v>
      </c>
      <c r="I234" t="e">
        <f>(Tableau1_2[[#This Row],[n_dmg]]*Tableau1_2[[#This Row],[mean_perc_dmg]])/Tableau1_2[[#This Row],[n_leaves]]</f>
        <v>#DIV/0!</v>
      </c>
    </row>
    <row r="235" spans="1:9" x14ac:dyDescent="0.35">
      <c r="A235">
        <v>39</v>
      </c>
      <c r="B235">
        <v>1</v>
      </c>
      <c r="C235" s="2" t="s">
        <v>3</v>
      </c>
      <c r="D235" s="2" t="s">
        <v>4</v>
      </c>
      <c r="H235" t="e">
        <f>Tableau1_2[[#This Row],[n_dmg]]/Tableau1_2[[#This Row],[n_leaves]]*100</f>
        <v>#DIV/0!</v>
      </c>
      <c r="I235" t="e">
        <f>(Tableau1_2[[#This Row],[n_dmg]]*Tableau1_2[[#This Row],[mean_perc_dmg]])/Tableau1_2[[#This Row],[n_leaves]]</f>
        <v>#DIV/0!</v>
      </c>
    </row>
    <row r="236" spans="1:9" x14ac:dyDescent="0.35">
      <c r="A236">
        <v>40</v>
      </c>
      <c r="B236">
        <v>0</v>
      </c>
      <c r="C236" s="2" t="s">
        <v>1</v>
      </c>
      <c r="D236" s="2" t="s">
        <v>7</v>
      </c>
      <c r="H236" t="e">
        <f>Tableau1_2[[#This Row],[n_dmg]]/Tableau1_2[[#This Row],[n_leaves]]*100</f>
        <v>#DIV/0!</v>
      </c>
      <c r="I236" t="e">
        <f>(Tableau1_2[[#This Row],[n_dmg]]*Tableau1_2[[#This Row],[mean_perc_dmg]])/Tableau1_2[[#This Row],[n_leaves]]</f>
        <v>#DIV/0!</v>
      </c>
    </row>
    <row r="237" spans="1:9" x14ac:dyDescent="0.35">
      <c r="A237">
        <v>40</v>
      </c>
      <c r="B237">
        <v>0</v>
      </c>
      <c r="C237" s="2" t="s">
        <v>2</v>
      </c>
      <c r="D237" s="2" t="s">
        <v>6</v>
      </c>
      <c r="H237" t="e">
        <f>Tableau1_2[[#This Row],[n_dmg]]/Tableau1_2[[#This Row],[n_leaves]]*100</f>
        <v>#DIV/0!</v>
      </c>
      <c r="I237" t="e">
        <f>(Tableau1_2[[#This Row],[n_dmg]]*Tableau1_2[[#This Row],[mean_perc_dmg]])/Tableau1_2[[#This Row],[n_leaves]]</f>
        <v>#DIV/0!</v>
      </c>
    </row>
    <row r="238" spans="1:9" x14ac:dyDescent="0.35">
      <c r="A238">
        <v>40</v>
      </c>
      <c r="B238">
        <v>0</v>
      </c>
      <c r="C238" s="2" t="s">
        <v>3</v>
      </c>
      <c r="D238" s="2" t="s">
        <v>15</v>
      </c>
      <c r="H238" t="e">
        <f>Tableau1_2[[#This Row],[n_dmg]]/Tableau1_2[[#This Row],[n_leaves]]*100</f>
        <v>#DIV/0!</v>
      </c>
      <c r="I238" t="e">
        <f>(Tableau1_2[[#This Row],[n_dmg]]*Tableau1_2[[#This Row],[mean_perc_dmg]])/Tableau1_2[[#This Row],[n_leaves]]</f>
        <v>#DIV/0!</v>
      </c>
    </row>
    <row r="239" spans="1:9" x14ac:dyDescent="0.35">
      <c r="A239">
        <v>40</v>
      </c>
      <c r="B239">
        <v>1</v>
      </c>
      <c r="C239" s="2" t="s">
        <v>1</v>
      </c>
      <c r="D239" s="2" t="s">
        <v>7</v>
      </c>
      <c r="H239" t="e">
        <f>Tableau1_2[[#This Row],[n_dmg]]/Tableau1_2[[#This Row],[n_leaves]]*100</f>
        <v>#DIV/0!</v>
      </c>
      <c r="I239" t="e">
        <f>(Tableau1_2[[#This Row],[n_dmg]]*Tableau1_2[[#This Row],[mean_perc_dmg]])/Tableau1_2[[#This Row],[n_leaves]]</f>
        <v>#DIV/0!</v>
      </c>
    </row>
    <row r="240" spans="1:9" x14ac:dyDescent="0.35">
      <c r="A240">
        <v>40</v>
      </c>
      <c r="B240">
        <v>1</v>
      </c>
      <c r="C240" s="2" t="s">
        <v>2</v>
      </c>
      <c r="D240" s="2" t="s">
        <v>6</v>
      </c>
      <c r="H240" t="e">
        <f>Tableau1_2[[#This Row],[n_dmg]]/Tableau1_2[[#This Row],[n_leaves]]*100</f>
        <v>#DIV/0!</v>
      </c>
      <c r="I240" t="e">
        <f>(Tableau1_2[[#This Row],[n_dmg]]*Tableau1_2[[#This Row],[mean_perc_dmg]])/Tableau1_2[[#This Row],[n_leaves]]</f>
        <v>#DIV/0!</v>
      </c>
    </row>
    <row r="241" spans="1:9" x14ac:dyDescent="0.35">
      <c r="A241">
        <v>40</v>
      </c>
      <c r="B241">
        <v>1</v>
      </c>
      <c r="C241" s="2" t="s">
        <v>3</v>
      </c>
      <c r="D241" s="2" t="s">
        <v>15</v>
      </c>
      <c r="H241" t="e">
        <f>Tableau1_2[[#This Row],[n_dmg]]/Tableau1_2[[#This Row],[n_leaves]]*100</f>
        <v>#DIV/0!</v>
      </c>
      <c r="I241" t="e">
        <f>(Tableau1_2[[#This Row],[n_dmg]]*Tableau1_2[[#This Row],[mean_perc_dmg]])/Tableau1_2[[#This Row],[n_leaves]]</f>
        <v>#DIV/0!</v>
      </c>
    </row>
    <row r="242" spans="1:9" x14ac:dyDescent="0.35">
      <c r="A242">
        <v>41</v>
      </c>
      <c r="B242">
        <v>0</v>
      </c>
      <c r="C242" s="2" t="s">
        <v>1</v>
      </c>
      <c r="D242" s="2" t="s">
        <v>9</v>
      </c>
      <c r="H242" t="e">
        <f>Tableau1_2[[#This Row],[n_dmg]]/Tableau1_2[[#This Row],[n_leaves]]*100</f>
        <v>#DIV/0!</v>
      </c>
      <c r="I242" t="e">
        <f>(Tableau1_2[[#This Row],[n_dmg]]*Tableau1_2[[#This Row],[mean_perc_dmg]])/Tableau1_2[[#This Row],[n_leaves]]</f>
        <v>#DIV/0!</v>
      </c>
    </row>
    <row r="243" spans="1:9" x14ac:dyDescent="0.35">
      <c r="A243">
        <v>41</v>
      </c>
      <c r="B243">
        <v>0</v>
      </c>
      <c r="C243" s="2" t="s">
        <v>2</v>
      </c>
      <c r="D243" s="2" t="s">
        <v>12</v>
      </c>
      <c r="H243" t="e">
        <f>Tableau1_2[[#This Row],[n_dmg]]/Tableau1_2[[#This Row],[n_leaves]]*100</f>
        <v>#DIV/0!</v>
      </c>
      <c r="I243" t="e">
        <f>(Tableau1_2[[#This Row],[n_dmg]]*Tableau1_2[[#This Row],[mean_perc_dmg]])/Tableau1_2[[#This Row],[n_leaves]]</f>
        <v>#DIV/0!</v>
      </c>
    </row>
    <row r="244" spans="1:9" x14ac:dyDescent="0.35">
      <c r="A244">
        <v>41</v>
      </c>
      <c r="B244">
        <v>0</v>
      </c>
      <c r="C244" s="2" t="s">
        <v>3</v>
      </c>
      <c r="D244" s="2" t="s">
        <v>7</v>
      </c>
      <c r="H244" t="e">
        <f>Tableau1_2[[#This Row],[n_dmg]]/Tableau1_2[[#This Row],[n_leaves]]*100</f>
        <v>#DIV/0!</v>
      </c>
      <c r="I244" t="e">
        <f>(Tableau1_2[[#This Row],[n_dmg]]*Tableau1_2[[#This Row],[mean_perc_dmg]])/Tableau1_2[[#This Row],[n_leaves]]</f>
        <v>#DIV/0!</v>
      </c>
    </row>
    <row r="245" spans="1:9" x14ac:dyDescent="0.35">
      <c r="A245">
        <v>41</v>
      </c>
      <c r="B245">
        <v>1</v>
      </c>
      <c r="C245" s="2" t="s">
        <v>1</v>
      </c>
      <c r="D245" s="2" t="s">
        <v>9</v>
      </c>
      <c r="H245" t="e">
        <f>Tableau1_2[[#This Row],[n_dmg]]/Tableau1_2[[#This Row],[n_leaves]]*100</f>
        <v>#DIV/0!</v>
      </c>
      <c r="I245" t="e">
        <f>(Tableau1_2[[#This Row],[n_dmg]]*Tableau1_2[[#This Row],[mean_perc_dmg]])/Tableau1_2[[#This Row],[n_leaves]]</f>
        <v>#DIV/0!</v>
      </c>
    </row>
    <row r="246" spans="1:9" x14ac:dyDescent="0.35">
      <c r="A246">
        <v>41</v>
      </c>
      <c r="B246">
        <v>1</v>
      </c>
      <c r="C246" s="2" t="s">
        <v>2</v>
      </c>
      <c r="D246" s="2" t="s">
        <v>12</v>
      </c>
      <c r="H246" t="e">
        <f>Tableau1_2[[#This Row],[n_dmg]]/Tableau1_2[[#This Row],[n_leaves]]*100</f>
        <v>#DIV/0!</v>
      </c>
      <c r="I246" t="e">
        <f>(Tableau1_2[[#This Row],[n_dmg]]*Tableau1_2[[#This Row],[mean_perc_dmg]])/Tableau1_2[[#This Row],[n_leaves]]</f>
        <v>#DIV/0!</v>
      </c>
    </row>
    <row r="247" spans="1:9" x14ac:dyDescent="0.35">
      <c r="A247">
        <v>41</v>
      </c>
      <c r="B247">
        <v>1</v>
      </c>
      <c r="C247" s="2" t="s">
        <v>3</v>
      </c>
      <c r="D247" s="2" t="s">
        <v>7</v>
      </c>
      <c r="H247" t="e">
        <f>Tableau1_2[[#This Row],[n_dmg]]/Tableau1_2[[#This Row],[n_leaves]]*100</f>
        <v>#DIV/0!</v>
      </c>
      <c r="I247" t="e">
        <f>(Tableau1_2[[#This Row],[n_dmg]]*Tableau1_2[[#This Row],[mean_perc_dmg]])/Tableau1_2[[#This Row],[n_leaves]]</f>
        <v>#DIV/0!</v>
      </c>
    </row>
    <row r="248" spans="1:9" x14ac:dyDescent="0.35">
      <c r="A248">
        <v>42</v>
      </c>
      <c r="B248">
        <v>0</v>
      </c>
      <c r="C248" s="2" t="s">
        <v>1</v>
      </c>
      <c r="D248" s="2" t="s">
        <v>13</v>
      </c>
      <c r="H248" t="e">
        <f>Tableau1_2[[#This Row],[n_dmg]]/Tableau1_2[[#This Row],[n_leaves]]*100</f>
        <v>#DIV/0!</v>
      </c>
      <c r="I248" t="e">
        <f>(Tableau1_2[[#This Row],[n_dmg]]*Tableau1_2[[#This Row],[mean_perc_dmg]])/Tableau1_2[[#This Row],[n_leaves]]</f>
        <v>#DIV/0!</v>
      </c>
    </row>
    <row r="249" spans="1:9" x14ac:dyDescent="0.35">
      <c r="A249">
        <v>42</v>
      </c>
      <c r="B249">
        <v>0</v>
      </c>
      <c r="C249" s="2" t="s">
        <v>2</v>
      </c>
      <c r="D249" s="2" t="s">
        <v>10</v>
      </c>
      <c r="H249" t="e">
        <f>Tableau1_2[[#This Row],[n_dmg]]/Tableau1_2[[#This Row],[n_leaves]]*100</f>
        <v>#DIV/0!</v>
      </c>
      <c r="I249" t="e">
        <f>(Tableau1_2[[#This Row],[n_dmg]]*Tableau1_2[[#This Row],[mean_perc_dmg]])/Tableau1_2[[#This Row],[n_leaves]]</f>
        <v>#DIV/0!</v>
      </c>
    </row>
    <row r="250" spans="1:9" x14ac:dyDescent="0.35">
      <c r="A250">
        <v>42</v>
      </c>
      <c r="B250">
        <v>0</v>
      </c>
      <c r="C250" s="2" t="s">
        <v>3</v>
      </c>
      <c r="D250" s="2" t="s">
        <v>12</v>
      </c>
      <c r="H250" t="e">
        <f>Tableau1_2[[#This Row],[n_dmg]]/Tableau1_2[[#This Row],[n_leaves]]*100</f>
        <v>#DIV/0!</v>
      </c>
      <c r="I250" t="e">
        <f>(Tableau1_2[[#This Row],[n_dmg]]*Tableau1_2[[#This Row],[mean_perc_dmg]])/Tableau1_2[[#This Row],[n_leaves]]</f>
        <v>#DIV/0!</v>
      </c>
    </row>
    <row r="251" spans="1:9" x14ac:dyDescent="0.35">
      <c r="A251">
        <v>42</v>
      </c>
      <c r="B251">
        <v>1</v>
      </c>
      <c r="C251" s="2" t="s">
        <v>1</v>
      </c>
      <c r="D251" s="2" t="s">
        <v>13</v>
      </c>
      <c r="H251" t="e">
        <f>Tableau1_2[[#This Row],[n_dmg]]/Tableau1_2[[#This Row],[n_leaves]]*100</f>
        <v>#DIV/0!</v>
      </c>
      <c r="I251" t="e">
        <f>(Tableau1_2[[#This Row],[n_dmg]]*Tableau1_2[[#This Row],[mean_perc_dmg]])/Tableau1_2[[#This Row],[n_leaves]]</f>
        <v>#DIV/0!</v>
      </c>
    </row>
    <row r="252" spans="1:9" x14ac:dyDescent="0.35">
      <c r="A252">
        <v>42</v>
      </c>
      <c r="B252">
        <v>1</v>
      </c>
      <c r="C252" s="2" t="s">
        <v>2</v>
      </c>
      <c r="D252" s="2" t="s">
        <v>10</v>
      </c>
      <c r="H252" t="e">
        <f>Tableau1_2[[#This Row],[n_dmg]]/Tableau1_2[[#This Row],[n_leaves]]*100</f>
        <v>#DIV/0!</v>
      </c>
      <c r="I252" t="e">
        <f>(Tableau1_2[[#This Row],[n_dmg]]*Tableau1_2[[#This Row],[mean_perc_dmg]])/Tableau1_2[[#This Row],[n_leaves]]</f>
        <v>#DIV/0!</v>
      </c>
    </row>
    <row r="253" spans="1:9" x14ac:dyDescent="0.35">
      <c r="A253">
        <v>42</v>
      </c>
      <c r="B253">
        <v>1</v>
      </c>
      <c r="C253" s="2" t="s">
        <v>3</v>
      </c>
      <c r="D253" s="2" t="s">
        <v>12</v>
      </c>
      <c r="H253" t="e">
        <f>Tableau1_2[[#This Row],[n_dmg]]/Tableau1_2[[#This Row],[n_leaves]]*100</f>
        <v>#DIV/0!</v>
      </c>
      <c r="I253" t="e">
        <f>(Tableau1_2[[#This Row],[n_dmg]]*Tableau1_2[[#This Row],[mean_perc_dmg]])/Tableau1_2[[#This Row],[n_leaves]]</f>
        <v>#DIV/0!</v>
      </c>
    </row>
    <row r="254" spans="1:9" x14ac:dyDescent="0.35">
      <c r="A254">
        <v>43</v>
      </c>
      <c r="B254">
        <v>0</v>
      </c>
      <c r="C254" s="2" t="s">
        <v>1</v>
      </c>
      <c r="D254" s="2" t="s">
        <v>11</v>
      </c>
      <c r="H254" t="e">
        <f>Tableau1_2[[#This Row],[n_dmg]]/Tableau1_2[[#This Row],[n_leaves]]*100</f>
        <v>#DIV/0!</v>
      </c>
      <c r="I254" t="e">
        <f>(Tableau1_2[[#This Row],[n_dmg]]*Tableau1_2[[#This Row],[mean_perc_dmg]])/Tableau1_2[[#This Row],[n_leaves]]</f>
        <v>#DIV/0!</v>
      </c>
    </row>
    <row r="255" spans="1:9" x14ac:dyDescent="0.35">
      <c r="A255">
        <v>43</v>
      </c>
      <c r="B255">
        <v>0</v>
      </c>
      <c r="C255" s="2" t="s">
        <v>2</v>
      </c>
      <c r="D255" s="2" t="s">
        <v>7</v>
      </c>
      <c r="H255" t="e">
        <f>Tableau1_2[[#This Row],[n_dmg]]/Tableau1_2[[#This Row],[n_leaves]]*100</f>
        <v>#DIV/0!</v>
      </c>
      <c r="I255" t="e">
        <f>(Tableau1_2[[#This Row],[n_dmg]]*Tableau1_2[[#This Row],[mean_perc_dmg]])/Tableau1_2[[#This Row],[n_leaves]]</f>
        <v>#DIV/0!</v>
      </c>
    </row>
    <row r="256" spans="1:9" x14ac:dyDescent="0.35">
      <c r="A256">
        <v>43</v>
      </c>
      <c r="B256">
        <v>0</v>
      </c>
      <c r="C256" s="2" t="s">
        <v>3</v>
      </c>
      <c r="D256" s="2" t="s">
        <v>5</v>
      </c>
      <c r="H256" t="e">
        <f>Tableau1_2[[#This Row],[n_dmg]]/Tableau1_2[[#This Row],[n_leaves]]*100</f>
        <v>#DIV/0!</v>
      </c>
      <c r="I256" t="e">
        <f>(Tableau1_2[[#This Row],[n_dmg]]*Tableau1_2[[#This Row],[mean_perc_dmg]])/Tableau1_2[[#This Row],[n_leaves]]</f>
        <v>#DIV/0!</v>
      </c>
    </row>
    <row r="257" spans="1:9" x14ac:dyDescent="0.35">
      <c r="A257">
        <v>43</v>
      </c>
      <c r="B257">
        <v>1</v>
      </c>
      <c r="C257" s="2" t="s">
        <v>1</v>
      </c>
      <c r="D257" s="2" t="s">
        <v>11</v>
      </c>
      <c r="H257" t="e">
        <f>Tableau1_2[[#This Row],[n_dmg]]/Tableau1_2[[#This Row],[n_leaves]]*100</f>
        <v>#DIV/0!</v>
      </c>
      <c r="I257" t="e">
        <f>(Tableau1_2[[#This Row],[n_dmg]]*Tableau1_2[[#This Row],[mean_perc_dmg]])/Tableau1_2[[#This Row],[n_leaves]]</f>
        <v>#DIV/0!</v>
      </c>
    </row>
    <row r="258" spans="1:9" x14ac:dyDescent="0.35">
      <c r="A258">
        <v>43</v>
      </c>
      <c r="B258">
        <v>1</v>
      </c>
      <c r="C258" s="2" t="s">
        <v>2</v>
      </c>
      <c r="D258" s="2" t="s">
        <v>7</v>
      </c>
      <c r="H258" t="e">
        <f>Tableau1_2[[#This Row],[n_dmg]]/Tableau1_2[[#This Row],[n_leaves]]*100</f>
        <v>#DIV/0!</v>
      </c>
      <c r="I258" t="e">
        <f>(Tableau1_2[[#This Row],[n_dmg]]*Tableau1_2[[#This Row],[mean_perc_dmg]])/Tableau1_2[[#This Row],[n_leaves]]</f>
        <v>#DIV/0!</v>
      </c>
    </row>
    <row r="259" spans="1:9" x14ac:dyDescent="0.35">
      <c r="A259">
        <v>43</v>
      </c>
      <c r="B259">
        <v>1</v>
      </c>
      <c r="C259" s="2" t="s">
        <v>3</v>
      </c>
      <c r="D259" s="2" t="s">
        <v>5</v>
      </c>
      <c r="H259" t="e">
        <f>Tableau1_2[[#This Row],[n_dmg]]/Tableau1_2[[#This Row],[n_leaves]]*100</f>
        <v>#DIV/0!</v>
      </c>
      <c r="I259" t="e">
        <f>(Tableau1_2[[#This Row],[n_dmg]]*Tableau1_2[[#This Row],[mean_perc_dmg]])/Tableau1_2[[#This Row],[n_leaves]]</f>
        <v>#DIV/0!</v>
      </c>
    </row>
    <row r="260" spans="1:9" x14ac:dyDescent="0.35">
      <c r="A260">
        <v>44</v>
      </c>
      <c r="B260">
        <v>0</v>
      </c>
      <c r="C260" s="2" t="s">
        <v>1</v>
      </c>
      <c r="D260" s="2" t="s">
        <v>11</v>
      </c>
      <c r="H260" t="e">
        <f>Tableau1_2[[#This Row],[n_dmg]]/Tableau1_2[[#This Row],[n_leaves]]*100</f>
        <v>#DIV/0!</v>
      </c>
      <c r="I260" t="e">
        <f>(Tableau1_2[[#This Row],[n_dmg]]*Tableau1_2[[#This Row],[mean_perc_dmg]])/Tableau1_2[[#This Row],[n_leaves]]</f>
        <v>#DIV/0!</v>
      </c>
    </row>
    <row r="261" spans="1:9" x14ac:dyDescent="0.35">
      <c r="A261">
        <v>44</v>
      </c>
      <c r="B261">
        <v>0</v>
      </c>
      <c r="C261" s="2" t="s">
        <v>2</v>
      </c>
      <c r="D261" s="2" t="s">
        <v>7</v>
      </c>
      <c r="H261" t="e">
        <f>Tableau1_2[[#This Row],[n_dmg]]/Tableau1_2[[#This Row],[n_leaves]]*100</f>
        <v>#DIV/0!</v>
      </c>
      <c r="I261" t="e">
        <f>(Tableau1_2[[#This Row],[n_dmg]]*Tableau1_2[[#This Row],[mean_perc_dmg]])/Tableau1_2[[#This Row],[n_leaves]]</f>
        <v>#DIV/0!</v>
      </c>
    </row>
    <row r="262" spans="1:9" x14ac:dyDescent="0.35">
      <c r="A262">
        <v>44</v>
      </c>
      <c r="B262">
        <v>0</v>
      </c>
      <c r="C262" s="2" t="s">
        <v>3</v>
      </c>
      <c r="D262" s="2" t="s">
        <v>6</v>
      </c>
      <c r="H262" t="e">
        <f>Tableau1_2[[#This Row],[n_dmg]]/Tableau1_2[[#This Row],[n_leaves]]*100</f>
        <v>#DIV/0!</v>
      </c>
      <c r="I262" t="e">
        <f>(Tableau1_2[[#This Row],[n_dmg]]*Tableau1_2[[#This Row],[mean_perc_dmg]])/Tableau1_2[[#This Row],[n_leaves]]</f>
        <v>#DIV/0!</v>
      </c>
    </row>
    <row r="263" spans="1:9" x14ac:dyDescent="0.35">
      <c r="A263">
        <v>44</v>
      </c>
      <c r="B263">
        <v>1</v>
      </c>
      <c r="C263" s="2" t="s">
        <v>1</v>
      </c>
      <c r="D263" s="2" t="s">
        <v>11</v>
      </c>
      <c r="H263" t="e">
        <f>Tableau1_2[[#This Row],[n_dmg]]/Tableau1_2[[#This Row],[n_leaves]]*100</f>
        <v>#DIV/0!</v>
      </c>
      <c r="I263" t="e">
        <f>(Tableau1_2[[#This Row],[n_dmg]]*Tableau1_2[[#This Row],[mean_perc_dmg]])/Tableau1_2[[#This Row],[n_leaves]]</f>
        <v>#DIV/0!</v>
      </c>
    </row>
    <row r="264" spans="1:9" x14ac:dyDescent="0.35">
      <c r="A264">
        <v>44</v>
      </c>
      <c r="B264">
        <v>1</v>
      </c>
      <c r="C264" s="2" t="s">
        <v>2</v>
      </c>
      <c r="D264" s="2" t="s">
        <v>7</v>
      </c>
      <c r="H264" t="e">
        <f>Tableau1_2[[#This Row],[n_dmg]]/Tableau1_2[[#This Row],[n_leaves]]*100</f>
        <v>#DIV/0!</v>
      </c>
      <c r="I264" t="e">
        <f>(Tableau1_2[[#This Row],[n_dmg]]*Tableau1_2[[#This Row],[mean_perc_dmg]])/Tableau1_2[[#This Row],[n_leaves]]</f>
        <v>#DIV/0!</v>
      </c>
    </row>
    <row r="265" spans="1:9" x14ac:dyDescent="0.35">
      <c r="A265">
        <v>44</v>
      </c>
      <c r="B265">
        <v>1</v>
      </c>
      <c r="C265" s="2" t="s">
        <v>3</v>
      </c>
      <c r="D265" s="2" t="s">
        <v>6</v>
      </c>
      <c r="H265" t="e">
        <f>Tableau1_2[[#This Row],[n_dmg]]/Tableau1_2[[#This Row],[n_leaves]]*100</f>
        <v>#DIV/0!</v>
      </c>
      <c r="I265" t="e">
        <f>(Tableau1_2[[#This Row],[n_dmg]]*Tableau1_2[[#This Row],[mean_perc_dmg]])/Tableau1_2[[#This Row],[n_leaves]]</f>
        <v>#DIV/0!</v>
      </c>
    </row>
    <row r="266" spans="1:9" x14ac:dyDescent="0.35">
      <c r="A266">
        <v>45</v>
      </c>
      <c r="B266">
        <v>0</v>
      </c>
      <c r="C266" s="2" t="s">
        <v>1</v>
      </c>
      <c r="D266" s="2" t="s">
        <v>9</v>
      </c>
      <c r="H266" t="e">
        <f>Tableau1_2[[#This Row],[n_dmg]]/Tableau1_2[[#This Row],[n_leaves]]*100</f>
        <v>#DIV/0!</v>
      </c>
      <c r="I266" t="e">
        <f>(Tableau1_2[[#This Row],[n_dmg]]*Tableau1_2[[#This Row],[mean_perc_dmg]])/Tableau1_2[[#This Row],[n_leaves]]</f>
        <v>#DIV/0!</v>
      </c>
    </row>
    <row r="267" spans="1:9" x14ac:dyDescent="0.35">
      <c r="A267">
        <v>45</v>
      </c>
      <c r="B267">
        <v>0</v>
      </c>
      <c r="C267" s="2" t="s">
        <v>2</v>
      </c>
      <c r="D267" s="2" t="s">
        <v>10</v>
      </c>
      <c r="H267" t="e">
        <f>Tableau1_2[[#This Row],[n_dmg]]/Tableau1_2[[#This Row],[n_leaves]]*100</f>
        <v>#DIV/0!</v>
      </c>
      <c r="I267" t="e">
        <f>(Tableau1_2[[#This Row],[n_dmg]]*Tableau1_2[[#This Row],[mean_perc_dmg]])/Tableau1_2[[#This Row],[n_leaves]]</f>
        <v>#DIV/0!</v>
      </c>
    </row>
    <row r="268" spans="1:9" x14ac:dyDescent="0.35">
      <c r="A268">
        <v>45</v>
      </c>
      <c r="B268">
        <v>0</v>
      </c>
      <c r="C268" s="2" t="s">
        <v>3</v>
      </c>
      <c r="D268" s="2" t="s">
        <v>14</v>
      </c>
      <c r="H268" t="e">
        <f>Tableau1_2[[#This Row],[n_dmg]]/Tableau1_2[[#This Row],[n_leaves]]*100</f>
        <v>#DIV/0!</v>
      </c>
      <c r="I268" t="e">
        <f>(Tableau1_2[[#This Row],[n_dmg]]*Tableau1_2[[#This Row],[mean_perc_dmg]])/Tableau1_2[[#This Row],[n_leaves]]</f>
        <v>#DIV/0!</v>
      </c>
    </row>
    <row r="269" spans="1:9" x14ac:dyDescent="0.35">
      <c r="A269">
        <v>45</v>
      </c>
      <c r="B269">
        <v>1</v>
      </c>
      <c r="C269" s="2" t="s">
        <v>1</v>
      </c>
      <c r="D269" s="2" t="s">
        <v>9</v>
      </c>
      <c r="H269" t="e">
        <f>Tableau1_2[[#This Row],[n_dmg]]/Tableau1_2[[#This Row],[n_leaves]]*100</f>
        <v>#DIV/0!</v>
      </c>
      <c r="I269" t="e">
        <f>(Tableau1_2[[#This Row],[n_dmg]]*Tableau1_2[[#This Row],[mean_perc_dmg]])/Tableau1_2[[#This Row],[n_leaves]]</f>
        <v>#DIV/0!</v>
      </c>
    </row>
    <row r="270" spans="1:9" x14ac:dyDescent="0.35">
      <c r="A270">
        <v>45</v>
      </c>
      <c r="B270">
        <v>1</v>
      </c>
      <c r="C270" s="2" t="s">
        <v>2</v>
      </c>
      <c r="D270" s="2" t="s">
        <v>10</v>
      </c>
      <c r="H270" t="e">
        <f>Tableau1_2[[#This Row],[n_dmg]]/Tableau1_2[[#This Row],[n_leaves]]*100</f>
        <v>#DIV/0!</v>
      </c>
      <c r="I270" t="e">
        <f>(Tableau1_2[[#This Row],[n_dmg]]*Tableau1_2[[#This Row],[mean_perc_dmg]])/Tableau1_2[[#This Row],[n_leaves]]</f>
        <v>#DIV/0!</v>
      </c>
    </row>
    <row r="271" spans="1:9" x14ac:dyDescent="0.35">
      <c r="A271">
        <v>45</v>
      </c>
      <c r="B271">
        <v>1</v>
      </c>
      <c r="C271" s="2" t="s">
        <v>3</v>
      </c>
      <c r="D271" s="2" t="s">
        <v>14</v>
      </c>
      <c r="H271" t="e">
        <f>Tableau1_2[[#This Row],[n_dmg]]/Tableau1_2[[#This Row],[n_leaves]]*100</f>
        <v>#DIV/0!</v>
      </c>
      <c r="I271" t="e">
        <f>(Tableau1_2[[#This Row],[n_dmg]]*Tableau1_2[[#This Row],[mean_perc_dmg]])/Tableau1_2[[#This Row],[n_leaves]]</f>
        <v>#DIV/0!</v>
      </c>
    </row>
    <row r="272" spans="1:9" x14ac:dyDescent="0.35">
      <c r="A272">
        <v>46</v>
      </c>
      <c r="B272">
        <v>0</v>
      </c>
      <c r="C272" s="2" t="s">
        <v>1</v>
      </c>
      <c r="D272" s="2" t="s">
        <v>13</v>
      </c>
      <c r="H272" t="e">
        <f>Tableau1_2[[#This Row],[n_dmg]]/Tableau1_2[[#This Row],[n_leaves]]*100</f>
        <v>#DIV/0!</v>
      </c>
      <c r="I272" t="e">
        <f>(Tableau1_2[[#This Row],[n_dmg]]*Tableau1_2[[#This Row],[mean_perc_dmg]])/Tableau1_2[[#This Row],[n_leaves]]</f>
        <v>#DIV/0!</v>
      </c>
    </row>
    <row r="273" spans="1:9" x14ac:dyDescent="0.35">
      <c r="A273">
        <v>46</v>
      </c>
      <c r="B273">
        <v>0</v>
      </c>
      <c r="C273" s="2" t="s">
        <v>2</v>
      </c>
      <c r="D273" s="2" t="s">
        <v>11</v>
      </c>
      <c r="H273" t="e">
        <f>Tableau1_2[[#This Row],[n_dmg]]/Tableau1_2[[#This Row],[n_leaves]]*100</f>
        <v>#DIV/0!</v>
      </c>
      <c r="I273" t="e">
        <f>(Tableau1_2[[#This Row],[n_dmg]]*Tableau1_2[[#This Row],[mean_perc_dmg]])/Tableau1_2[[#This Row],[n_leaves]]</f>
        <v>#DIV/0!</v>
      </c>
    </row>
    <row r="274" spans="1:9" x14ac:dyDescent="0.35">
      <c r="A274">
        <v>46</v>
      </c>
      <c r="B274">
        <v>0</v>
      </c>
      <c r="C274" s="2" t="s">
        <v>3</v>
      </c>
      <c r="D274" s="2" t="s">
        <v>5</v>
      </c>
      <c r="H274" t="e">
        <f>Tableau1_2[[#This Row],[n_dmg]]/Tableau1_2[[#This Row],[n_leaves]]*100</f>
        <v>#DIV/0!</v>
      </c>
      <c r="I274" t="e">
        <f>(Tableau1_2[[#This Row],[n_dmg]]*Tableau1_2[[#This Row],[mean_perc_dmg]])/Tableau1_2[[#This Row],[n_leaves]]</f>
        <v>#DIV/0!</v>
      </c>
    </row>
    <row r="275" spans="1:9" x14ac:dyDescent="0.35">
      <c r="A275">
        <v>46</v>
      </c>
      <c r="B275">
        <v>1</v>
      </c>
      <c r="C275" s="2" t="s">
        <v>1</v>
      </c>
      <c r="D275" s="2" t="s">
        <v>13</v>
      </c>
      <c r="H275" t="e">
        <f>Tableau1_2[[#This Row],[n_dmg]]/Tableau1_2[[#This Row],[n_leaves]]*100</f>
        <v>#DIV/0!</v>
      </c>
      <c r="I275" t="e">
        <f>(Tableau1_2[[#This Row],[n_dmg]]*Tableau1_2[[#This Row],[mean_perc_dmg]])/Tableau1_2[[#This Row],[n_leaves]]</f>
        <v>#DIV/0!</v>
      </c>
    </row>
    <row r="276" spans="1:9" x14ac:dyDescent="0.35">
      <c r="A276">
        <v>46</v>
      </c>
      <c r="B276">
        <v>1</v>
      </c>
      <c r="C276" s="2" t="s">
        <v>2</v>
      </c>
      <c r="D276" s="2" t="s">
        <v>11</v>
      </c>
      <c r="H276" t="e">
        <f>Tableau1_2[[#This Row],[n_dmg]]/Tableau1_2[[#This Row],[n_leaves]]*100</f>
        <v>#DIV/0!</v>
      </c>
      <c r="I276" t="e">
        <f>(Tableau1_2[[#This Row],[n_dmg]]*Tableau1_2[[#This Row],[mean_perc_dmg]])/Tableau1_2[[#This Row],[n_leaves]]</f>
        <v>#DIV/0!</v>
      </c>
    </row>
    <row r="277" spans="1:9" x14ac:dyDescent="0.35">
      <c r="A277">
        <v>46</v>
      </c>
      <c r="B277">
        <v>1</v>
      </c>
      <c r="C277" s="2" t="s">
        <v>3</v>
      </c>
      <c r="D277" s="2" t="s">
        <v>5</v>
      </c>
      <c r="H277" t="e">
        <f>Tableau1_2[[#This Row],[n_dmg]]/Tableau1_2[[#This Row],[n_leaves]]*100</f>
        <v>#DIV/0!</v>
      </c>
      <c r="I277" t="e">
        <f>(Tableau1_2[[#This Row],[n_dmg]]*Tableau1_2[[#This Row],[mean_perc_dmg]])/Tableau1_2[[#This Row],[n_leaves]]</f>
        <v>#DIV/0!</v>
      </c>
    </row>
    <row r="278" spans="1:9" x14ac:dyDescent="0.35">
      <c r="A278">
        <v>47</v>
      </c>
      <c r="B278">
        <v>0</v>
      </c>
      <c r="C278" s="2" t="s">
        <v>1</v>
      </c>
      <c r="D278" s="2" t="s">
        <v>9</v>
      </c>
      <c r="H278" t="e">
        <f>Tableau1_2[[#This Row],[n_dmg]]/Tableau1_2[[#This Row],[n_leaves]]*100</f>
        <v>#DIV/0!</v>
      </c>
      <c r="I278" t="e">
        <f>(Tableau1_2[[#This Row],[n_dmg]]*Tableau1_2[[#This Row],[mean_perc_dmg]])/Tableau1_2[[#This Row],[n_leaves]]</f>
        <v>#DIV/0!</v>
      </c>
    </row>
    <row r="279" spans="1:9" x14ac:dyDescent="0.35">
      <c r="A279">
        <v>47</v>
      </c>
      <c r="B279">
        <v>0</v>
      </c>
      <c r="C279" s="2" t="s">
        <v>2</v>
      </c>
      <c r="D279" s="2" t="s">
        <v>11</v>
      </c>
      <c r="H279" t="e">
        <f>Tableau1_2[[#This Row],[n_dmg]]/Tableau1_2[[#This Row],[n_leaves]]*100</f>
        <v>#DIV/0!</v>
      </c>
      <c r="I279" t="e">
        <f>(Tableau1_2[[#This Row],[n_dmg]]*Tableau1_2[[#This Row],[mean_perc_dmg]])/Tableau1_2[[#This Row],[n_leaves]]</f>
        <v>#DIV/0!</v>
      </c>
    </row>
    <row r="280" spans="1:9" x14ac:dyDescent="0.35">
      <c r="A280">
        <v>47</v>
      </c>
      <c r="B280">
        <v>0</v>
      </c>
      <c r="C280" s="2" t="s">
        <v>3</v>
      </c>
      <c r="D280" s="2" t="s">
        <v>12</v>
      </c>
      <c r="H280" t="e">
        <f>Tableau1_2[[#This Row],[n_dmg]]/Tableau1_2[[#This Row],[n_leaves]]*100</f>
        <v>#DIV/0!</v>
      </c>
      <c r="I280" t="e">
        <f>(Tableau1_2[[#This Row],[n_dmg]]*Tableau1_2[[#This Row],[mean_perc_dmg]])/Tableau1_2[[#This Row],[n_leaves]]</f>
        <v>#DIV/0!</v>
      </c>
    </row>
    <row r="281" spans="1:9" x14ac:dyDescent="0.35">
      <c r="A281">
        <v>47</v>
      </c>
      <c r="B281">
        <v>1</v>
      </c>
      <c r="C281" s="2" t="s">
        <v>1</v>
      </c>
      <c r="D281" s="2" t="s">
        <v>9</v>
      </c>
      <c r="H281" t="e">
        <f>Tableau1_2[[#This Row],[n_dmg]]/Tableau1_2[[#This Row],[n_leaves]]*100</f>
        <v>#DIV/0!</v>
      </c>
      <c r="I281" t="e">
        <f>(Tableau1_2[[#This Row],[n_dmg]]*Tableau1_2[[#This Row],[mean_perc_dmg]])/Tableau1_2[[#This Row],[n_leaves]]</f>
        <v>#DIV/0!</v>
      </c>
    </row>
    <row r="282" spans="1:9" x14ac:dyDescent="0.35">
      <c r="A282">
        <v>47</v>
      </c>
      <c r="B282">
        <v>1</v>
      </c>
      <c r="C282" s="2" t="s">
        <v>2</v>
      </c>
      <c r="D282" s="2" t="s">
        <v>11</v>
      </c>
      <c r="H282" t="e">
        <f>Tableau1_2[[#This Row],[n_dmg]]/Tableau1_2[[#This Row],[n_leaves]]*100</f>
        <v>#DIV/0!</v>
      </c>
      <c r="I282" t="e">
        <f>(Tableau1_2[[#This Row],[n_dmg]]*Tableau1_2[[#This Row],[mean_perc_dmg]])/Tableau1_2[[#This Row],[n_leaves]]</f>
        <v>#DIV/0!</v>
      </c>
    </row>
    <row r="283" spans="1:9" x14ac:dyDescent="0.35">
      <c r="A283">
        <v>47</v>
      </c>
      <c r="B283">
        <v>1</v>
      </c>
      <c r="C283" s="2" t="s">
        <v>3</v>
      </c>
      <c r="D283" s="2" t="s">
        <v>12</v>
      </c>
      <c r="H283" t="e">
        <f>Tableau1_2[[#This Row],[n_dmg]]/Tableau1_2[[#This Row],[n_leaves]]*100</f>
        <v>#DIV/0!</v>
      </c>
      <c r="I283" t="e">
        <f>(Tableau1_2[[#This Row],[n_dmg]]*Tableau1_2[[#This Row],[mean_perc_dmg]])/Tableau1_2[[#This Row],[n_leaves]]</f>
        <v>#DIV/0!</v>
      </c>
    </row>
    <row r="284" spans="1:9" x14ac:dyDescent="0.35">
      <c r="A284">
        <v>48</v>
      </c>
      <c r="B284">
        <v>0</v>
      </c>
      <c r="C284" s="2" t="s">
        <v>1</v>
      </c>
      <c r="D284" s="2" t="s">
        <v>8</v>
      </c>
      <c r="H284" t="e">
        <f>Tableau1_2[[#This Row],[n_dmg]]/Tableau1_2[[#This Row],[n_leaves]]*100</f>
        <v>#DIV/0!</v>
      </c>
      <c r="I284" t="e">
        <f>(Tableau1_2[[#This Row],[n_dmg]]*Tableau1_2[[#This Row],[mean_perc_dmg]])/Tableau1_2[[#This Row],[n_leaves]]</f>
        <v>#DIV/0!</v>
      </c>
    </row>
    <row r="285" spans="1:9" x14ac:dyDescent="0.35">
      <c r="A285">
        <v>48</v>
      </c>
      <c r="B285">
        <v>0</v>
      </c>
      <c r="C285" s="2" t="s">
        <v>2</v>
      </c>
      <c r="D285" s="2" t="s">
        <v>6</v>
      </c>
      <c r="H285" t="e">
        <f>Tableau1_2[[#This Row],[n_dmg]]/Tableau1_2[[#This Row],[n_leaves]]*100</f>
        <v>#DIV/0!</v>
      </c>
      <c r="I285" t="e">
        <f>(Tableau1_2[[#This Row],[n_dmg]]*Tableau1_2[[#This Row],[mean_perc_dmg]])/Tableau1_2[[#This Row],[n_leaves]]</f>
        <v>#DIV/0!</v>
      </c>
    </row>
    <row r="286" spans="1:9" x14ac:dyDescent="0.35">
      <c r="A286">
        <v>48</v>
      </c>
      <c r="B286">
        <v>0</v>
      </c>
      <c r="C286" s="2" t="s">
        <v>3</v>
      </c>
      <c r="D286" s="2" t="s">
        <v>15</v>
      </c>
      <c r="H286" t="e">
        <f>Tableau1_2[[#This Row],[n_dmg]]/Tableau1_2[[#This Row],[n_leaves]]*100</f>
        <v>#DIV/0!</v>
      </c>
      <c r="I286" t="e">
        <f>(Tableau1_2[[#This Row],[n_dmg]]*Tableau1_2[[#This Row],[mean_perc_dmg]])/Tableau1_2[[#This Row],[n_leaves]]</f>
        <v>#DIV/0!</v>
      </c>
    </row>
    <row r="287" spans="1:9" x14ac:dyDescent="0.35">
      <c r="A287">
        <v>48</v>
      </c>
      <c r="B287">
        <v>1</v>
      </c>
      <c r="C287" s="2" t="s">
        <v>1</v>
      </c>
      <c r="D287" s="2" t="s">
        <v>8</v>
      </c>
      <c r="H287" t="e">
        <f>Tableau1_2[[#This Row],[n_dmg]]/Tableau1_2[[#This Row],[n_leaves]]*100</f>
        <v>#DIV/0!</v>
      </c>
      <c r="I287" t="e">
        <f>(Tableau1_2[[#This Row],[n_dmg]]*Tableau1_2[[#This Row],[mean_perc_dmg]])/Tableau1_2[[#This Row],[n_leaves]]</f>
        <v>#DIV/0!</v>
      </c>
    </row>
    <row r="288" spans="1:9" x14ac:dyDescent="0.35">
      <c r="A288">
        <v>48</v>
      </c>
      <c r="B288">
        <v>1</v>
      </c>
      <c r="C288" s="2" t="s">
        <v>2</v>
      </c>
      <c r="D288" s="2" t="s">
        <v>6</v>
      </c>
      <c r="H288" t="e">
        <f>Tableau1_2[[#This Row],[n_dmg]]/Tableau1_2[[#This Row],[n_leaves]]*100</f>
        <v>#DIV/0!</v>
      </c>
      <c r="I288" t="e">
        <f>(Tableau1_2[[#This Row],[n_dmg]]*Tableau1_2[[#This Row],[mean_perc_dmg]])/Tableau1_2[[#This Row],[n_leaves]]</f>
        <v>#DIV/0!</v>
      </c>
    </row>
    <row r="289" spans="1:9" x14ac:dyDescent="0.35">
      <c r="A289">
        <v>48</v>
      </c>
      <c r="B289">
        <v>1</v>
      </c>
      <c r="C289" s="2" t="s">
        <v>3</v>
      </c>
      <c r="D289" s="2" t="s">
        <v>15</v>
      </c>
      <c r="H289" t="e">
        <f>Tableau1_2[[#This Row],[n_dmg]]/Tableau1_2[[#This Row],[n_leaves]]*100</f>
        <v>#DIV/0!</v>
      </c>
      <c r="I289" t="e">
        <f>(Tableau1_2[[#This Row],[n_dmg]]*Tableau1_2[[#This Row],[mean_perc_dmg]])/Tableau1_2[[#This Row],[n_leaves]]</f>
        <v>#DIV/0!</v>
      </c>
    </row>
    <row r="290" spans="1:9" x14ac:dyDescent="0.35">
      <c r="A290">
        <v>49</v>
      </c>
      <c r="B290">
        <v>0</v>
      </c>
      <c r="C290" s="2" t="s">
        <v>1</v>
      </c>
      <c r="D290" s="2" t="s">
        <v>8</v>
      </c>
      <c r="H290" t="e">
        <f>Tableau1_2[[#This Row],[n_dmg]]/Tableau1_2[[#This Row],[n_leaves]]*100</f>
        <v>#DIV/0!</v>
      </c>
      <c r="I290" t="e">
        <f>(Tableau1_2[[#This Row],[n_dmg]]*Tableau1_2[[#This Row],[mean_perc_dmg]])/Tableau1_2[[#This Row],[n_leaves]]</f>
        <v>#DIV/0!</v>
      </c>
    </row>
    <row r="291" spans="1:9" x14ac:dyDescent="0.35">
      <c r="A291">
        <v>49</v>
      </c>
      <c r="B291">
        <v>0</v>
      </c>
      <c r="C291" s="2" t="s">
        <v>2</v>
      </c>
      <c r="D291" s="2" t="s">
        <v>16</v>
      </c>
      <c r="H291" t="e">
        <f>Tableau1_2[[#This Row],[n_dmg]]/Tableau1_2[[#This Row],[n_leaves]]*100</f>
        <v>#DIV/0!</v>
      </c>
      <c r="I291" t="e">
        <f>(Tableau1_2[[#This Row],[n_dmg]]*Tableau1_2[[#This Row],[mean_perc_dmg]])/Tableau1_2[[#This Row],[n_leaves]]</f>
        <v>#DIV/0!</v>
      </c>
    </row>
    <row r="292" spans="1:9" x14ac:dyDescent="0.35">
      <c r="A292">
        <v>49</v>
      </c>
      <c r="B292">
        <v>0</v>
      </c>
      <c r="C292" s="2" t="s">
        <v>3</v>
      </c>
      <c r="D292" s="2" t="s">
        <v>16</v>
      </c>
      <c r="H292" t="e">
        <f>Tableau1_2[[#This Row],[n_dmg]]/Tableau1_2[[#This Row],[n_leaves]]*100</f>
        <v>#DIV/0!</v>
      </c>
      <c r="I292" t="e">
        <f>(Tableau1_2[[#This Row],[n_dmg]]*Tableau1_2[[#This Row],[mean_perc_dmg]])/Tableau1_2[[#This Row],[n_leaves]]</f>
        <v>#DIV/0!</v>
      </c>
    </row>
    <row r="293" spans="1:9" x14ac:dyDescent="0.35">
      <c r="A293">
        <v>49</v>
      </c>
      <c r="B293">
        <v>1</v>
      </c>
      <c r="C293" s="2" t="s">
        <v>1</v>
      </c>
      <c r="D293" s="2" t="s">
        <v>8</v>
      </c>
      <c r="H293" t="e">
        <f>Tableau1_2[[#This Row],[n_dmg]]/Tableau1_2[[#This Row],[n_leaves]]*100</f>
        <v>#DIV/0!</v>
      </c>
      <c r="I293" t="e">
        <f>(Tableau1_2[[#This Row],[n_dmg]]*Tableau1_2[[#This Row],[mean_perc_dmg]])/Tableau1_2[[#This Row],[n_leaves]]</f>
        <v>#DIV/0!</v>
      </c>
    </row>
    <row r="294" spans="1:9" x14ac:dyDescent="0.35">
      <c r="A294">
        <v>49</v>
      </c>
      <c r="B294">
        <v>1</v>
      </c>
      <c r="C294" s="2" t="s">
        <v>2</v>
      </c>
      <c r="D294" s="2" t="s">
        <v>16</v>
      </c>
      <c r="H294" t="e">
        <f>Tableau1_2[[#This Row],[n_dmg]]/Tableau1_2[[#This Row],[n_leaves]]*100</f>
        <v>#DIV/0!</v>
      </c>
      <c r="I294" t="e">
        <f>(Tableau1_2[[#This Row],[n_dmg]]*Tableau1_2[[#This Row],[mean_perc_dmg]])/Tableau1_2[[#This Row],[n_leaves]]</f>
        <v>#DIV/0!</v>
      </c>
    </row>
    <row r="295" spans="1:9" x14ac:dyDescent="0.35">
      <c r="A295">
        <v>49</v>
      </c>
      <c r="B295">
        <v>1</v>
      </c>
      <c r="C295" s="2" t="s">
        <v>3</v>
      </c>
      <c r="D295" s="2" t="s">
        <v>16</v>
      </c>
      <c r="H295" t="e">
        <f>Tableau1_2[[#This Row],[n_dmg]]/Tableau1_2[[#This Row],[n_leaves]]*100</f>
        <v>#DIV/0!</v>
      </c>
      <c r="I295" t="e">
        <f>(Tableau1_2[[#This Row],[n_dmg]]*Tableau1_2[[#This Row],[mean_perc_dmg]])/Tableau1_2[[#This Row],[n_leaves]]</f>
        <v>#DIV/0!</v>
      </c>
    </row>
    <row r="296" spans="1:9" x14ac:dyDescent="0.35">
      <c r="A296">
        <v>50</v>
      </c>
      <c r="B296">
        <v>0</v>
      </c>
      <c r="C296" s="2" t="s">
        <v>1</v>
      </c>
      <c r="D296" s="2" t="s">
        <v>14</v>
      </c>
      <c r="H296" t="e">
        <f>Tableau1_2[[#This Row],[n_dmg]]/Tableau1_2[[#This Row],[n_leaves]]*100</f>
        <v>#DIV/0!</v>
      </c>
      <c r="I296" t="e">
        <f>(Tableau1_2[[#This Row],[n_dmg]]*Tableau1_2[[#This Row],[mean_perc_dmg]])/Tableau1_2[[#This Row],[n_leaves]]</f>
        <v>#DIV/0!</v>
      </c>
    </row>
    <row r="297" spans="1:9" x14ac:dyDescent="0.35">
      <c r="A297">
        <v>50</v>
      </c>
      <c r="B297">
        <v>0</v>
      </c>
      <c r="C297" s="2" t="s">
        <v>2</v>
      </c>
      <c r="D297" s="2" t="s">
        <v>16</v>
      </c>
      <c r="H297" t="e">
        <f>Tableau1_2[[#This Row],[n_dmg]]/Tableau1_2[[#This Row],[n_leaves]]*100</f>
        <v>#DIV/0!</v>
      </c>
      <c r="I297" t="e">
        <f>(Tableau1_2[[#This Row],[n_dmg]]*Tableau1_2[[#This Row],[mean_perc_dmg]])/Tableau1_2[[#This Row],[n_leaves]]</f>
        <v>#DIV/0!</v>
      </c>
    </row>
    <row r="298" spans="1:9" x14ac:dyDescent="0.35">
      <c r="A298">
        <v>50</v>
      </c>
      <c r="B298">
        <v>0</v>
      </c>
      <c r="C298" s="2" t="s">
        <v>3</v>
      </c>
      <c r="D298" s="2" t="s">
        <v>16</v>
      </c>
      <c r="H298" t="e">
        <f>Tableau1_2[[#This Row],[n_dmg]]/Tableau1_2[[#This Row],[n_leaves]]*100</f>
        <v>#DIV/0!</v>
      </c>
      <c r="I298" t="e">
        <f>(Tableau1_2[[#This Row],[n_dmg]]*Tableau1_2[[#This Row],[mean_perc_dmg]])/Tableau1_2[[#This Row],[n_leaves]]</f>
        <v>#DIV/0!</v>
      </c>
    </row>
    <row r="299" spans="1:9" x14ac:dyDescent="0.35">
      <c r="A299">
        <v>50</v>
      </c>
      <c r="B299">
        <v>1</v>
      </c>
      <c r="C299" s="2" t="s">
        <v>1</v>
      </c>
      <c r="D299" s="2" t="s">
        <v>14</v>
      </c>
      <c r="H299" t="e">
        <f>Tableau1_2[[#This Row],[n_dmg]]/Tableau1_2[[#This Row],[n_leaves]]*100</f>
        <v>#DIV/0!</v>
      </c>
      <c r="I299" t="e">
        <f>(Tableau1_2[[#This Row],[n_dmg]]*Tableau1_2[[#This Row],[mean_perc_dmg]])/Tableau1_2[[#This Row],[n_leaves]]</f>
        <v>#DIV/0!</v>
      </c>
    </row>
    <row r="300" spans="1:9" x14ac:dyDescent="0.35">
      <c r="A300">
        <v>50</v>
      </c>
      <c r="B300">
        <v>1</v>
      </c>
      <c r="C300" s="2" t="s">
        <v>2</v>
      </c>
      <c r="D300" s="2" t="s">
        <v>16</v>
      </c>
      <c r="H300" t="e">
        <f>Tableau1_2[[#This Row],[n_dmg]]/Tableau1_2[[#This Row],[n_leaves]]*100</f>
        <v>#DIV/0!</v>
      </c>
      <c r="I300" t="e">
        <f>(Tableau1_2[[#This Row],[n_dmg]]*Tableau1_2[[#This Row],[mean_perc_dmg]])/Tableau1_2[[#This Row],[n_leaves]]</f>
        <v>#DIV/0!</v>
      </c>
    </row>
    <row r="301" spans="1:9" x14ac:dyDescent="0.35">
      <c r="A301">
        <v>50</v>
      </c>
      <c r="B301">
        <v>1</v>
      </c>
      <c r="C301" s="2" t="s">
        <v>3</v>
      </c>
      <c r="D301" s="2" t="s">
        <v>16</v>
      </c>
      <c r="H301" t="e">
        <f>Tableau1_2[[#This Row],[n_dmg]]/Tableau1_2[[#This Row],[n_leaves]]*100</f>
        <v>#DIV/0!</v>
      </c>
      <c r="I301" t="e">
        <f>(Tableau1_2[[#This Row],[n_dmg]]*Tableau1_2[[#This Row],[mean_perc_dmg]])/Tableau1_2[[#This Row],[n_leaves]]</f>
        <v>#DIV/0!</v>
      </c>
    </row>
    <row r="302" spans="1:9" x14ac:dyDescent="0.35">
      <c r="A302">
        <v>51</v>
      </c>
      <c r="B302">
        <v>0</v>
      </c>
      <c r="C302" s="2" t="s">
        <v>1</v>
      </c>
      <c r="D302" s="2" t="s">
        <v>7</v>
      </c>
      <c r="H302" t="e">
        <f>Tableau1_2[[#This Row],[n_dmg]]/Tableau1_2[[#This Row],[n_leaves]]*100</f>
        <v>#DIV/0!</v>
      </c>
      <c r="I302" t="e">
        <f>(Tableau1_2[[#This Row],[n_dmg]]*Tableau1_2[[#This Row],[mean_perc_dmg]])/Tableau1_2[[#This Row],[n_leaves]]</f>
        <v>#DIV/0!</v>
      </c>
    </row>
    <row r="303" spans="1:9" x14ac:dyDescent="0.35">
      <c r="A303">
        <v>51</v>
      </c>
      <c r="B303">
        <v>0</v>
      </c>
      <c r="C303" s="2" t="s">
        <v>2</v>
      </c>
      <c r="D303" s="2" t="s">
        <v>16</v>
      </c>
      <c r="H303" t="e">
        <f>Tableau1_2[[#This Row],[n_dmg]]/Tableau1_2[[#This Row],[n_leaves]]*100</f>
        <v>#DIV/0!</v>
      </c>
      <c r="I303" t="e">
        <f>(Tableau1_2[[#This Row],[n_dmg]]*Tableau1_2[[#This Row],[mean_perc_dmg]])/Tableau1_2[[#This Row],[n_leaves]]</f>
        <v>#DIV/0!</v>
      </c>
    </row>
    <row r="304" spans="1:9" x14ac:dyDescent="0.35">
      <c r="A304">
        <v>51</v>
      </c>
      <c r="B304">
        <v>0</v>
      </c>
      <c r="C304" s="2" t="s">
        <v>3</v>
      </c>
      <c r="D304" s="2" t="s">
        <v>16</v>
      </c>
      <c r="H304" t="e">
        <f>Tableau1_2[[#This Row],[n_dmg]]/Tableau1_2[[#This Row],[n_leaves]]*100</f>
        <v>#DIV/0!</v>
      </c>
      <c r="I304" t="e">
        <f>(Tableau1_2[[#This Row],[n_dmg]]*Tableau1_2[[#This Row],[mean_perc_dmg]])/Tableau1_2[[#This Row],[n_leaves]]</f>
        <v>#DIV/0!</v>
      </c>
    </row>
    <row r="305" spans="1:9" x14ac:dyDescent="0.35">
      <c r="A305">
        <v>51</v>
      </c>
      <c r="B305">
        <v>1</v>
      </c>
      <c r="C305" s="2" t="s">
        <v>1</v>
      </c>
      <c r="D305" s="2" t="s">
        <v>7</v>
      </c>
      <c r="H305" t="e">
        <f>Tableau1_2[[#This Row],[n_dmg]]/Tableau1_2[[#This Row],[n_leaves]]*100</f>
        <v>#DIV/0!</v>
      </c>
      <c r="I305" t="e">
        <f>(Tableau1_2[[#This Row],[n_dmg]]*Tableau1_2[[#This Row],[mean_perc_dmg]])/Tableau1_2[[#This Row],[n_leaves]]</f>
        <v>#DIV/0!</v>
      </c>
    </row>
    <row r="306" spans="1:9" x14ac:dyDescent="0.35">
      <c r="A306">
        <v>51</v>
      </c>
      <c r="B306">
        <v>1</v>
      </c>
      <c r="C306" s="2" t="s">
        <v>2</v>
      </c>
      <c r="D306" s="2" t="s">
        <v>16</v>
      </c>
      <c r="H306" t="e">
        <f>Tableau1_2[[#This Row],[n_dmg]]/Tableau1_2[[#This Row],[n_leaves]]*100</f>
        <v>#DIV/0!</v>
      </c>
      <c r="I306" t="e">
        <f>(Tableau1_2[[#This Row],[n_dmg]]*Tableau1_2[[#This Row],[mean_perc_dmg]])/Tableau1_2[[#This Row],[n_leaves]]</f>
        <v>#DIV/0!</v>
      </c>
    </row>
    <row r="307" spans="1:9" x14ac:dyDescent="0.35">
      <c r="A307">
        <v>51</v>
      </c>
      <c r="B307">
        <v>1</v>
      </c>
      <c r="C307" s="2" t="s">
        <v>3</v>
      </c>
      <c r="D307" s="2" t="s">
        <v>16</v>
      </c>
      <c r="H307" t="e">
        <f>Tableau1_2[[#This Row],[n_dmg]]/Tableau1_2[[#This Row],[n_leaves]]*100</f>
        <v>#DIV/0!</v>
      </c>
      <c r="I307" t="e">
        <f>(Tableau1_2[[#This Row],[n_dmg]]*Tableau1_2[[#This Row],[mean_perc_dmg]])/Tableau1_2[[#This Row],[n_leaves]]</f>
        <v>#DIV/0!</v>
      </c>
    </row>
    <row r="308" spans="1:9" x14ac:dyDescent="0.35">
      <c r="A308">
        <v>52</v>
      </c>
      <c r="B308">
        <v>0</v>
      </c>
      <c r="C308" s="2" t="s">
        <v>1</v>
      </c>
      <c r="D308" s="2" t="s">
        <v>5</v>
      </c>
      <c r="H308" t="e">
        <f>Tableau1_2[[#This Row],[n_dmg]]/Tableau1_2[[#This Row],[n_leaves]]*100</f>
        <v>#DIV/0!</v>
      </c>
      <c r="I308" t="e">
        <f>(Tableau1_2[[#This Row],[n_dmg]]*Tableau1_2[[#This Row],[mean_perc_dmg]])/Tableau1_2[[#This Row],[n_leaves]]</f>
        <v>#DIV/0!</v>
      </c>
    </row>
    <row r="309" spans="1:9" x14ac:dyDescent="0.35">
      <c r="A309">
        <v>52</v>
      </c>
      <c r="B309">
        <v>0</v>
      </c>
      <c r="C309" s="2" t="s">
        <v>2</v>
      </c>
      <c r="D309" s="2" t="s">
        <v>16</v>
      </c>
      <c r="H309" t="e">
        <f>Tableau1_2[[#This Row],[n_dmg]]/Tableau1_2[[#This Row],[n_leaves]]*100</f>
        <v>#DIV/0!</v>
      </c>
      <c r="I309" t="e">
        <f>(Tableau1_2[[#This Row],[n_dmg]]*Tableau1_2[[#This Row],[mean_perc_dmg]])/Tableau1_2[[#This Row],[n_leaves]]</f>
        <v>#DIV/0!</v>
      </c>
    </row>
    <row r="310" spans="1:9" x14ac:dyDescent="0.35">
      <c r="A310">
        <v>52</v>
      </c>
      <c r="B310">
        <v>0</v>
      </c>
      <c r="C310" s="2" t="s">
        <v>3</v>
      </c>
      <c r="D310" s="2" t="s">
        <v>16</v>
      </c>
      <c r="H310" t="e">
        <f>Tableau1_2[[#This Row],[n_dmg]]/Tableau1_2[[#This Row],[n_leaves]]*100</f>
        <v>#DIV/0!</v>
      </c>
      <c r="I310" t="e">
        <f>(Tableau1_2[[#This Row],[n_dmg]]*Tableau1_2[[#This Row],[mean_perc_dmg]])/Tableau1_2[[#This Row],[n_leaves]]</f>
        <v>#DIV/0!</v>
      </c>
    </row>
    <row r="311" spans="1:9" x14ac:dyDescent="0.35">
      <c r="A311">
        <v>52</v>
      </c>
      <c r="B311">
        <v>1</v>
      </c>
      <c r="C311" s="2" t="s">
        <v>1</v>
      </c>
      <c r="D311" s="2" t="s">
        <v>5</v>
      </c>
      <c r="H311" t="e">
        <f>Tableau1_2[[#This Row],[n_dmg]]/Tableau1_2[[#This Row],[n_leaves]]*100</f>
        <v>#DIV/0!</v>
      </c>
      <c r="I311" t="e">
        <f>(Tableau1_2[[#This Row],[n_dmg]]*Tableau1_2[[#This Row],[mean_perc_dmg]])/Tableau1_2[[#This Row],[n_leaves]]</f>
        <v>#DIV/0!</v>
      </c>
    </row>
    <row r="312" spans="1:9" x14ac:dyDescent="0.35">
      <c r="A312">
        <v>52</v>
      </c>
      <c r="B312">
        <v>1</v>
      </c>
      <c r="C312" s="2" t="s">
        <v>2</v>
      </c>
      <c r="D312" s="2" t="s">
        <v>16</v>
      </c>
      <c r="H312" t="e">
        <f>Tableau1_2[[#This Row],[n_dmg]]/Tableau1_2[[#This Row],[n_leaves]]*100</f>
        <v>#DIV/0!</v>
      </c>
      <c r="I312" t="e">
        <f>(Tableau1_2[[#This Row],[n_dmg]]*Tableau1_2[[#This Row],[mean_perc_dmg]])/Tableau1_2[[#This Row],[n_leaves]]</f>
        <v>#DIV/0!</v>
      </c>
    </row>
    <row r="313" spans="1:9" x14ac:dyDescent="0.35">
      <c r="A313">
        <v>52</v>
      </c>
      <c r="B313">
        <v>1</v>
      </c>
      <c r="C313" s="2" t="s">
        <v>3</v>
      </c>
      <c r="D313" s="2" t="s">
        <v>16</v>
      </c>
      <c r="H313" t="e">
        <f>Tableau1_2[[#This Row],[n_dmg]]/Tableau1_2[[#This Row],[n_leaves]]*100</f>
        <v>#DIV/0!</v>
      </c>
      <c r="I313" t="e">
        <f>(Tableau1_2[[#This Row],[n_dmg]]*Tableau1_2[[#This Row],[mean_perc_dmg]])/Tableau1_2[[#This Row],[n_leaves]]</f>
        <v>#DIV/0!</v>
      </c>
    </row>
    <row r="314" spans="1:9" x14ac:dyDescent="0.35">
      <c r="A314">
        <v>53</v>
      </c>
      <c r="B314">
        <v>0</v>
      </c>
      <c r="C314" s="2" t="s">
        <v>1</v>
      </c>
      <c r="D314" s="2" t="s">
        <v>9</v>
      </c>
      <c r="H314" t="e">
        <f>Tableau1_2[[#This Row],[n_dmg]]/Tableau1_2[[#This Row],[n_leaves]]*100</f>
        <v>#DIV/0!</v>
      </c>
      <c r="I314" t="e">
        <f>(Tableau1_2[[#This Row],[n_dmg]]*Tableau1_2[[#This Row],[mean_perc_dmg]])/Tableau1_2[[#This Row],[n_leaves]]</f>
        <v>#DIV/0!</v>
      </c>
    </row>
    <row r="315" spans="1:9" x14ac:dyDescent="0.35">
      <c r="A315">
        <v>53</v>
      </c>
      <c r="B315">
        <v>0</v>
      </c>
      <c r="C315" s="2" t="s">
        <v>2</v>
      </c>
      <c r="D315" s="2" t="s">
        <v>16</v>
      </c>
      <c r="H315" t="e">
        <f>Tableau1_2[[#This Row],[n_dmg]]/Tableau1_2[[#This Row],[n_leaves]]*100</f>
        <v>#DIV/0!</v>
      </c>
      <c r="I315" t="e">
        <f>(Tableau1_2[[#This Row],[n_dmg]]*Tableau1_2[[#This Row],[mean_perc_dmg]])/Tableau1_2[[#This Row],[n_leaves]]</f>
        <v>#DIV/0!</v>
      </c>
    </row>
    <row r="316" spans="1:9" x14ac:dyDescent="0.35">
      <c r="A316">
        <v>53</v>
      </c>
      <c r="B316">
        <v>0</v>
      </c>
      <c r="C316" s="2" t="s">
        <v>3</v>
      </c>
      <c r="D316" s="2" t="s">
        <v>16</v>
      </c>
      <c r="H316" t="e">
        <f>Tableau1_2[[#This Row],[n_dmg]]/Tableau1_2[[#This Row],[n_leaves]]*100</f>
        <v>#DIV/0!</v>
      </c>
      <c r="I316" t="e">
        <f>(Tableau1_2[[#This Row],[n_dmg]]*Tableau1_2[[#This Row],[mean_perc_dmg]])/Tableau1_2[[#This Row],[n_leaves]]</f>
        <v>#DIV/0!</v>
      </c>
    </row>
    <row r="317" spans="1:9" x14ac:dyDescent="0.35">
      <c r="A317">
        <v>53</v>
      </c>
      <c r="B317">
        <v>1</v>
      </c>
      <c r="C317" s="2" t="s">
        <v>1</v>
      </c>
      <c r="D317" s="2" t="s">
        <v>9</v>
      </c>
      <c r="H317" t="e">
        <f>Tableau1_2[[#This Row],[n_dmg]]/Tableau1_2[[#This Row],[n_leaves]]*100</f>
        <v>#DIV/0!</v>
      </c>
      <c r="I317" t="e">
        <f>(Tableau1_2[[#This Row],[n_dmg]]*Tableau1_2[[#This Row],[mean_perc_dmg]])/Tableau1_2[[#This Row],[n_leaves]]</f>
        <v>#DIV/0!</v>
      </c>
    </row>
    <row r="318" spans="1:9" x14ac:dyDescent="0.35">
      <c r="A318">
        <v>53</v>
      </c>
      <c r="B318">
        <v>1</v>
      </c>
      <c r="C318" s="2" t="s">
        <v>2</v>
      </c>
      <c r="D318" s="2" t="s">
        <v>16</v>
      </c>
      <c r="H318" t="e">
        <f>Tableau1_2[[#This Row],[n_dmg]]/Tableau1_2[[#This Row],[n_leaves]]*100</f>
        <v>#DIV/0!</v>
      </c>
      <c r="I318" t="e">
        <f>(Tableau1_2[[#This Row],[n_dmg]]*Tableau1_2[[#This Row],[mean_perc_dmg]])/Tableau1_2[[#This Row],[n_leaves]]</f>
        <v>#DIV/0!</v>
      </c>
    </row>
    <row r="319" spans="1:9" x14ac:dyDescent="0.35">
      <c r="A319">
        <v>53</v>
      </c>
      <c r="B319">
        <v>1</v>
      </c>
      <c r="C319" s="2" t="s">
        <v>3</v>
      </c>
      <c r="D319" s="2" t="s">
        <v>16</v>
      </c>
      <c r="H319" t="e">
        <f>Tableau1_2[[#This Row],[n_dmg]]/Tableau1_2[[#This Row],[n_leaves]]*100</f>
        <v>#DIV/0!</v>
      </c>
      <c r="I319" t="e">
        <f>(Tableau1_2[[#This Row],[n_dmg]]*Tableau1_2[[#This Row],[mean_perc_dmg]])/Tableau1_2[[#This Row],[n_leaves]]</f>
        <v>#DIV/0!</v>
      </c>
    </row>
    <row r="320" spans="1:9" x14ac:dyDescent="0.35">
      <c r="A320">
        <v>54</v>
      </c>
      <c r="B320">
        <v>0</v>
      </c>
      <c r="C320" s="2" t="s">
        <v>1</v>
      </c>
      <c r="D320" s="2" t="s">
        <v>10</v>
      </c>
      <c r="H320" t="e">
        <f>Tableau1_2[[#This Row],[n_dmg]]/Tableau1_2[[#This Row],[n_leaves]]*100</f>
        <v>#DIV/0!</v>
      </c>
      <c r="I320" t="e">
        <f>(Tableau1_2[[#This Row],[n_dmg]]*Tableau1_2[[#This Row],[mean_perc_dmg]])/Tableau1_2[[#This Row],[n_leaves]]</f>
        <v>#DIV/0!</v>
      </c>
    </row>
    <row r="321" spans="1:9" x14ac:dyDescent="0.35">
      <c r="A321">
        <v>54</v>
      </c>
      <c r="B321">
        <v>0</v>
      </c>
      <c r="C321" s="2" t="s">
        <v>2</v>
      </c>
      <c r="D321" s="2" t="s">
        <v>16</v>
      </c>
      <c r="H321" t="e">
        <f>Tableau1_2[[#This Row],[n_dmg]]/Tableau1_2[[#This Row],[n_leaves]]*100</f>
        <v>#DIV/0!</v>
      </c>
      <c r="I321" t="e">
        <f>(Tableau1_2[[#This Row],[n_dmg]]*Tableau1_2[[#This Row],[mean_perc_dmg]])/Tableau1_2[[#This Row],[n_leaves]]</f>
        <v>#DIV/0!</v>
      </c>
    </row>
    <row r="322" spans="1:9" x14ac:dyDescent="0.35">
      <c r="A322">
        <v>54</v>
      </c>
      <c r="B322">
        <v>0</v>
      </c>
      <c r="C322" s="2" t="s">
        <v>3</v>
      </c>
      <c r="D322" s="2" t="s">
        <v>16</v>
      </c>
      <c r="H322" t="e">
        <f>Tableau1_2[[#This Row],[n_dmg]]/Tableau1_2[[#This Row],[n_leaves]]*100</f>
        <v>#DIV/0!</v>
      </c>
      <c r="I322" t="e">
        <f>(Tableau1_2[[#This Row],[n_dmg]]*Tableau1_2[[#This Row],[mean_perc_dmg]])/Tableau1_2[[#This Row],[n_leaves]]</f>
        <v>#DIV/0!</v>
      </c>
    </row>
    <row r="323" spans="1:9" x14ac:dyDescent="0.35">
      <c r="A323">
        <v>54</v>
      </c>
      <c r="B323">
        <v>1</v>
      </c>
      <c r="C323" s="2" t="s">
        <v>1</v>
      </c>
      <c r="D323" s="2" t="s">
        <v>10</v>
      </c>
      <c r="H323" t="e">
        <f>Tableau1_2[[#This Row],[n_dmg]]/Tableau1_2[[#This Row],[n_leaves]]*100</f>
        <v>#DIV/0!</v>
      </c>
      <c r="I323" t="e">
        <f>(Tableau1_2[[#This Row],[n_dmg]]*Tableau1_2[[#This Row],[mean_perc_dmg]])/Tableau1_2[[#This Row],[n_leaves]]</f>
        <v>#DIV/0!</v>
      </c>
    </row>
    <row r="324" spans="1:9" x14ac:dyDescent="0.35">
      <c r="A324">
        <v>54</v>
      </c>
      <c r="B324">
        <v>1</v>
      </c>
      <c r="C324" s="2" t="s">
        <v>2</v>
      </c>
      <c r="D324" s="2" t="s">
        <v>16</v>
      </c>
      <c r="H324" t="e">
        <f>Tableau1_2[[#This Row],[n_dmg]]/Tableau1_2[[#This Row],[n_leaves]]*100</f>
        <v>#DIV/0!</v>
      </c>
      <c r="I324" t="e">
        <f>(Tableau1_2[[#This Row],[n_dmg]]*Tableau1_2[[#This Row],[mean_perc_dmg]])/Tableau1_2[[#This Row],[n_leaves]]</f>
        <v>#DIV/0!</v>
      </c>
    </row>
    <row r="325" spans="1:9" x14ac:dyDescent="0.35">
      <c r="A325">
        <v>54</v>
      </c>
      <c r="B325">
        <v>1</v>
      </c>
      <c r="C325" s="2" t="s">
        <v>3</v>
      </c>
      <c r="D325" s="2" t="s">
        <v>16</v>
      </c>
      <c r="H325" t="e">
        <f>Tableau1_2[[#This Row],[n_dmg]]/Tableau1_2[[#This Row],[n_leaves]]*100</f>
        <v>#DIV/0!</v>
      </c>
      <c r="I325" t="e">
        <f>(Tableau1_2[[#This Row],[n_dmg]]*Tableau1_2[[#This Row],[mean_perc_dmg]])/Tableau1_2[[#This Row],[n_leaves]]</f>
        <v>#DIV/0!</v>
      </c>
    </row>
    <row r="326" spans="1:9" x14ac:dyDescent="0.35">
      <c r="A326">
        <v>55</v>
      </c>
      <c r="B326">
        <v>0</v>
      </c>
      <c r="C326" s="2" t="s">
        <v>1</v>
      </c>
      <c r="D326" s="2" t="s">
        <v>11</v>
      </c>
      <c r="H326" t="e">
        <f>Tableau1_2[[#This Row],[n_dmg]]/Tableau1_2[[#This Row],[n_leaves]]*100</f>
        <v>#DIV/0!</v>
      </c>
      <c r="I326" t="e">
        <f>(Tableau1_2[[#This Row],[n_dmg]]*Tableau1_2[[#This Row],[mean_perc_dmg]])/Tableau1_2[[#This Row],[n_leaves]]</f>
        <v>#DIV/0!</v>
      </c>
    </row>
    <row r="327" spans="1:9" x14ac:dyDescent="0.35">
      <c r="A327">
        <v>55</v>
      </c>
      <c r="B327">
        <v>0</v>
      </c>
      <c r="C327" s="2" t="s">
        <v>2</v>
      </c>
      <c r="D327" s="2" t="s">
        <v>16</v>
      </c>
      <c r="H327" t="e">
        <f>Tableau1_2[[#This Row],[n_dmg]]/Tableau1_2[[#This Row],[n_leaves]]*100</f>
        <v>#DIV/0!</v>
      </c>
      <c r="I327" t="e">
        <f>(Tableau1_2[[#This Row],[n_dmg]]*Tableau1_2[[#This Row],[mean_perc_dmg]])/Tableau1_2[[#This Row],[n_leaves]]</f>
        <v>#DIV/0!</v>
      </c>
    </row>
    <row r="328" spans="1:9" x14ac:dyDescent="0.35">
      <c r="A328">
        <v>55</v>
      </c>
      <c r="B328">
        <v>0</v>
      </c>
      <c r="C328" s="2" t="s">
        <v>3</v>
      </c>
      <c r="D328" s="2" t="s">
        <v>16</v>
      </c>
      <c r="H328" t="e">
        <f>Tableau1_2[[#This Row],[n_dmg]]/Tableau1_2[[#This Row],[n_leaves]]*100</f>
        <v>#DIV/0!</v>
      </c>
      <c r="I328" t="e">
        <f>(Tableau1_2[[#This Row],[n_dmg]]*Tableau1_2[[#This Row],[mean_perc_dmg]])/Tableau1_2[[#This Row],[n_leaves]]</f>
        <v>#DIV/0!</v>
      </c>
    </row>
    <row r="329" spans="1:9" x14ac:dyDescent="0.35">
      <c r="A329">
        <v>55</v>
      </c>
      <c r="B329">
        <v>1</v>
      </c>
      <c r="C329" s="2" t="s">
        <v>1</v>
      </c>
      <c r="D329" s="2" t="s">
        <v>11</v>
      </c>
      <c r="H329" t="e">
        <f>Tableau1_2[[#This Row],[n_dmg]]/Tableau1_2[[#This Row],[n_leaves]]*100</f>
        <v>#DIV/0!</v>
      </c>
      <c r="I329" t="e">
        <f>(Tableau1_2[[#This Row],[n_dmg]]*Tableau1_2[[#This Row],[mean_perc_dmg]])/Tableau1_2[[#This Row],[n_leaves]]</f>
        <v>#DIV/0!</v>
      </c>
    </row>
    <row r="330" spans="1:9" x14ac:dyDescent="0.35">
      <c r="A330">
        <v>55</v>
      </c>
      <c r="B330">
        <v>1</v>
      </c>
      <c r="C330" s="2" t="s">
        <v>2</v>
      </c>
      <c r="D330" s="2" t="s">
        <v>16</v>
      </c>
      <c r="H330" t="e">
        <f>Tableau1_2[[#This Row],[n_dmg]]/Tableau1_2[[#This Row],[n_leaves]]*100</f>
        <v>#DIV/0!</v>
      </c>
      <c r="I330" t="e">
        <f>(Tableau1_2[[#This Row],[n_dmg]]*Tableau1_2[[#This Row],[mean_perc_dmg]])/Tableau1_2[[#This Row],[n_leaves]]</f>
        <v>#DIV/0!</v>
      </c>
    </row>
    <row r="331" spans="1:9" x14ac:dyDescent="0.35">
      <c r="A331">
        <v>55</v>
      </c>
      <c r="B331">
        <v>1</v>
      </c>
      <c r="C331" s="2" t="s">
        <v>3</v>
      </c>
      <c r="D331" s="2" t="s">
        <v>16</v>
      </c>
      <c r="H331" t="e">
        <f>Tableau1_2[[#This Row],[n_dmg]]/Tableau1_2[[#This Row],[n_leaves]]*100</f>
        <v>#DIV/0!</v>
      </c>
      <c r="I331" t="e">
        <f>(Tableau1_2[[#This Row],[n_dmg]]*Tableau1_2[[#This Row],[mean_perc_dmg]])/Tableau1_2[[#This Row],[n_leaves]]</f>
        <v>#DIV/0!</v>
      </c>
    </row>
    <row r="332" spans="1:9" x14ac:dyDescent="0.35">
      <c r="A332">
        <v>56</v>
      </c>
      <c r="B332">
        <v>0</v>
      </c>
      <c r="C332" s="2" t="s">
        <v>1</v>
      </c>
      <c r="D332" s="2" t="s">
        <v>15</v>
      </c>
      <c r="H332" t="e">
        <f>Tableau1_2[[#This Row],[n_dmg]]/Tableau1_2[[#This Row],[n_leaves]]*100</f>
        <v>#DIV/0!</v>
      </c>
      <c r="I332" t="e">
        <f>(Tableau1_2[[#This Row],[n_dmg]]*Tableau1_2[[#This Row],[mean_perc_dmg]])/Tableau1_2[[#This Row],[n_leaves]]</f>
        <v>#DIV/0!</v>
      </c>
    </row>
    <row r="333" spans="1:9" x14ac:dyDescent="0.35">
      <c r="A333">
        <v>56</v>
      </c>
      <c r="B333">
        <v>0</v>
      </c>
      <c r="C333" s="2" t="s">
        <v>2</v>
      </c>
      <c r="D333" s="2" t="s">
        <v>16</v>
      </c>
      <c r="H333" t="e">
        <f>Tableau1_2[[#This Row],[n_dmg]]/Tableau1_2[[#This Row],[n_leaves]]*100</f>
        <v>#DIV/0!</v>
      </c>
      <c r="I333" t="e">
        <f>(Tableau1_2[[#This Row],[n_dmg]]*Tableau1_2[[#This Row],[mean_perc_dmg]])/Tableau1_2[[#This Row],[n_leaves]]</f>
        <v>#DIV/0!</v>
      </c>
    </row>
    <row r="334" spans="1:9" x14ac:dyDescent="0.35">
      <c r="A334">
        <v>56</v>
      </c>
      <c r="B334">
        <v>0</v>
      </c>
      <c r="C334" s="2" t="s">
        <v>3</v>
      </c>
      <c r="D334" s="2" t="s">
        <v>16</v>
      </c>
      <c r="H334" t="e">
        <f>Tableau1_2[[#This Row],[n_dmg]]/Tableau1_2[[#This Row],[n_leaves]]*100</f>
        <v>#DIV/0!</v>
      </c>
      <c r="I334" t="e">
        <f>(Tableau1_2[[#This Row],[n_dmg]]*Tableau1_2[[#This Row],[mean_perc_dmg]])/Tableau1_2[[#This Row],[n_leaves]]</f>
        <v>#DIV/0!</v>
      </c>
    </row>
    <row r="335" spans="1:9" x14ac:dyDescent="0.35">
      <c r="A335">
        <v>56</v>
      </c>
      <c r="B335">
        <v>1</v>
      </c>
      <c r="C335" s="2" t="s">
        <v>1</v>
      </c>
      <c r="D335" s="2" t="s">
        <v>15</v>
      </c>
      <c r="H335" t="e">
        <f>Tableau1_2[[#This Row],[n_dmg]]/Tableau1_2[[#This Row],[n_leaves]]*100</f>
        <v>#DIV/0!</v>
      </c>
      <c r="I335" t="e">
        <f>(Tableau1_2[[#This Row],[n_dmg]]*Tableau1_2[[#This Row],[mean_perc_dmg]])/Tableau1_2[[#This Row],[n_leaves]]</f>
        <v>#DIV/0!</v>
      </c>
    </row>
    <row r="336" spans="1:9" x14ac:dyDescent="0.35">
      <c r="A336">
        <v>56</v>
      </c>
      <c r="B336">
        <v>1</v>
      </c>
      <c r="C336" s="2" t="s">
        <v>2</v>
      </c>
      <c r="D336" s="2" t="s">
        <v>16</v>
      </c>
      <c r="H336" t="e">
        <f>Tableau1_2[[#This Row],[n_dmg]]/Tableau1_2[[#This Row],[n_leaves]]*100</f>
        <v>#DIV/0!</v>
      </c>
      <c r="I336" t="e">
        <f>(Tableau1_2[[#This Row],[n_dmg]]*Tableau1_2[[#This Row],[mean_perc_dmg]])/Tableau1_2[[#This Row],[n_leaves]]</f>
        <v>#DIV/0!</v>
      </c>
    </row>
    <row r="337" spans="1:9" x14ac:dyDescent="0.35">
      <c r="A337">
        <v>56</v>
      </c>
      <c r="B337">
        <v>1</v>
      </c>
      <c r="C337" s="2" t="s">
        <v>3</v>
      </c>
      <c r="D337" s="2" t="s">
        <v>16</v>
      </c>
      <c r="H337" t="e">
        <f>Tableau1_2[[#This Row],[n_dmg]]/Tableau1_2[[#This Row],[n_leaves]]*100</f>
        <v>#DIV/0!</v>
      </c>
      <c r="I337" t="e">
        <f>(Tableau1_2[[#This Row],[n_dmg]]*Tableau1_2[[#This Row],[mean_perc_dmg]])/Tableau1_2[[#This Row],[n_leaves]]</f>
        <v>#DIV/0!</v>
      </c>
    </row>
    <row r="338" spans="1:9" x14ac:dyDescent="0.35">
      <c r="A338">
        <v>57</v>
      </c>
      <c r="B338">
        <v>0</v>
      </c>
      <c r="C338" s="2" t="s">
        <v>1</v>
      </c>
      <c r="D338" s="2" t="s">
        <v>12</v>
      </c>
      <c r="H338" t="e">
        <f>Tableau1_2[[#This Row],[n_dmg]]/Tableau1_2[[#This Row],[n_leaves]]*100</f>
        <v>#DIV/0!</v>
      </c>
      <c r="I338" t="e">
        <f>(Tableau1_2[[#This Row],[n_dmg]]*Tableau1_2[[#This Row],[mean_perc_dmg]])/Tableau1_2[[#This Row],[n_leaves]]</f>
        <v>#DIV/0!</v>
      </c>
    </row>
    <row r="339" spans="1:9" x14ac:dyDescent="0.35">
      <c r="A339">
        <v>57</v>
      </c>
      <c r="B339">
        <v>0</v>
      </c>
      <c r="C339" s="2" t="s">
        <v>2</v>
      </c>
      <c r="D339" s="2" t="s">
        <v>16</v>
      </c>
      <c r="H339" t="e">
        <f>Tableau1_2[[#This Row],[n_dmg]]/Tableau1_2[[#This Row],[n_leaves]]*100</f>
        <v>#DIV/0!</v>
      </c>
      <c r="I339" t="e">
        <f>(Tableau1_2[[#This Row],[n_dmg]]*Tableau1_2[[#This Row],[mean_perc_dmg]])/Tableau1_2[[#This Row],[n_leaves]]</f>
        <v>#DIV/0!</v>
      </c>
    </row>
    <row r="340" spans="1:9" x14ac:dyDescent="0.35">
      <c r="A340">
        <v>57</v>
      </c>
      <c r="B340">
        <v>0</v>
      </c>
      <c r="C340" s="2" t="s">
        <v>3</v>
      </c>
      <c r="D340" s="2" t="s">
        <v>16</v>
      </c>
      <c r="H340" t="e">
        <f>Tableau1_2[[#This Row],[n_dmg]]/Tableau1_2[[#This Row],[n_leaves]]*100</f>
        <v>#DIV/0!</v>
      </c>
      <c r="I340" t="e">
        <f>(Tableau1_2[[#This Row],[n_dmg]]*Tableau1_2[[#This Row],[mean_perc_dmg]])/Tableau1_2[[#This Row],[n_leaves]]</f>
        <v>#DIV/0!</v>
      </c>
    </row>
    <row r="341" spans="1:9" x14ac:dyDescent="0.35">
      <c r="A341">
        <v>57</v>
      </c>
      <c r="B341">
        <v>1</v>
      </c>
      <c r="C341" s="2" t="s">
        <v>1</v>
      </c>
      <c r="D341" s="2" t="s">
        <v>12</v>
      </c>
      <c r="H341" t="e">
        <f>Tableau1_2[[#This Row],[n_dmg]]/Tableau1_2[[#This Row],[n_leaves]]*100</f>
        <v>#DIV/0!</v>
      </c>
      <c r="I341" t="e">
        <f>(Tableau1_2[[#This Row],[n_dmg]]*Tableau1_2[[#This Row],[mean_perc_dmg]])/Tableau1_2[[#This Row],[n_leaves]]</f>
        <v>#DIV/0!</v>
      </c>
    </row>
    <row r="342" spans="1:9" x14ac:dyDescent="0.35">
      <c r="A342">
        <v>57</v>
      </c>
      <c r="B342">
        <v>1</v>
      </c>
      <c r="C342" s="2" t="s">
        <v>2</v>
      </c>
      <c r="D342" s="2" t="s">
        <v>16</v>
      </c>
      <c r="H342" t="e">
        <f>Tableau1_2[[#This Row],[n_dmg]]/Tableau1_2[[#This Row],[n_leaves]]*100</f>
        <v>#DIV/0!</v>
      </c>
      <c r="I342" t="e">
        <f>(Tableau1_2[[#This Row],[n_dmg]]*Tableau1_2[[#This Row],[mean_perc_dmg]])/Tableau1_2[[#This Row],[n_leaves]]</f>
        <v>#DIV/0!</v>
      </c>
    </row>
    <row r="343" spans="1:9" x14ac:dyDescent="0.35">
      <c r="A343">
        <v>57</v>
      </c>
      <c r="B343">
        <v>1</v>
      </c>
      <c r="C343" s="2" t="s">
        <v>3</v>
      </c>
      <c r="D343" s="2" t="s">
        <v>16</v>
      </c>
      <c r="H343" t="e">
        <f>Tableau1_2[[#This Row],[n_dmg]]/Tableau1_2[[#This Row],[n_leaves]]*100</f>
        <v>#DIV/0!</v>
      </c>
      <c r="I343" t="e">
        <f>(Tableau1_2[[#This Row],[n_dmg]]*Tableau1_2[[#This Row],[mean_perc_dmg]])/Tableau1_2[[#This Row],[n_leaves]]</f>
        <v>#DIV/0!</v>
      </c>
    </row>
    <row r="344" spans="1:9" x14ac:dyDescent="0.35">
      <c r="A344">
        <v>58</v>
      </c>
      <c r="B344">
        <v>0</v>
      </c>
      <c r="C344" s="2" t="s">
        <v>1</v>
      </c>
      <c r="D344" s="2" t="s">
        <v>13</v>
      </c>
      <c r="H344" t="e">
        <f>Tableau1_2[[#This Row],[n_dmg]]/Tableau1_2[[#This Row],[n_leaves]]*100</f>
        <v>#DIV/0!</v>
      </c>
      <c r="I344" t="e">
        <f>(Tableau1_2[[#This Row],[n_dmg]]*Tableau1_2[[#This Row],[mean_perc_dmg]])/Tableau1_2[[#This Row],[n_leaves]]</f>
        <v>#DIV/0!</v>
      </c>
    </row>
    <row r="345" spans="1:9" x14ac:dyDescent="0.35">
      <c r="A345">
        <v>58</v>
      </c>
      <c r="B345">
        <v>0</v>
      </c>
      <c r="C345" s="2" t="s">
        <v>2</v>
      </c>
      <c r="D345" s="2" t="s">
        <v>16</v>
      </c>
      <c r="H345" t="e">
        <f>Tableau1_2[[#This Row],[n_dmg]]/Tableau1_2[[#This Row],[n_leaves]]*100</f>
        <v>#DIV/0!</v>
      </c>
      <c r="I345" t="e">
        <f>(Tableau1_2[[#This Row],[n_dmg]]*Tableau1_2[[#This Row],[mean_perc_dmg]])/Tableau1_2[[#This Row],[n_leaves]]</f>
        <v>#DIV/0!</v>
      </c>
    </row>
    <row r="346" spans="1:9" x14ac:dyDescent="0.35">
      <c r="A346">
        <v>58</v>
      </c>
      <c r="B346">
        <v>0</v>
      </c>
      <c r="C346" s="2" t="s">
        <v>3</v>
      </c>
      <c r="D346" s="2" t="s">
        <v>16</v>
      </c>
      <c r="H346" t="e">
        <f>Tableau1_2[[#This Row],[n_dmg]]/Tableau1_2[[#This Row],[n_leaves]]*100</f>
        <v>#DIV/0!</v>
      </c>
      <c r="I346" t="e">
        <f>(Tableau1_2[[#This Row],[n_dmg]]*Tableau1_2[[#This Row],[mean_perc_dmg]])/Tableau1_2[[#This Row],[n_leaves]]</f>
        <v>#DIV/0!</v>
      </c>
    </row>
    <row r="347" spans="1:9" x14ac:dyDescent="0.35">
      <c r="A347">
        <v>58</v>
      </c>
      <c r="B347">
        <v>1</v>
      </c>
      <c r="C347" s="2" t="s">
        <v>1</v>
      </c>
      <c r="D347" s="2" t="s">
        <v>13</v>
      </c>
      <c r="H347" t="e">
        <f>Tableau1_2[[#This Row],[n_dmg]]/Tableau1_2[[#This Row],[n_leaves]]*100</f>
        <v>#DIV/0!</v>
      </c>
      <c r="I347" t="e">
        <f>(Tableau1_2[[#This Row],[n_dmg]]*Tableau1_2[[#This Row],[mean_perc_dmg]])/Tableau1_2[[#This Row],[n_leaves]]</f>
        <v>#DIV/0!</v>
      </c>
    </row>
    <row r="348" spans="1:9" x14ac:dyDescent="0.35">
      <c r="A348">
        <v>58</v>
      </c>
      <c r="B348">
        <v>1</v>
      </c>
      <c r="C348" s="2" t="s">
        <v>2</v>
      </c>
      <c r="D348" s="2" t="s">
        <v>16</v>
      </c>
      <c r="H348" t="e">
        <f>Tableau1_2[[#This Row],[n_dmg]]/Tableau1_2[[#This Row],[n_leaves]]*100</f>
        <v>#DIV/0!</v>
      </c>
      <c r="I348" t="e">
        <f>(Tableau1_2[[#This Row],[n_dmg]]*Tableau1_2[[#This Row],[mean_perc_dmg]])/Tableau1_2[[#This Row],[n_leaves]]</f>
        <v>#DIV/0!</v>
      </c>
    </row>
    <row r="349" spans="1:9" x14ac:dyDescent="0.35">
      <c r="A349">
        <v>58</v>
      </c>
      <c r="B349">
        <v>1</v>
      </c>
      <c r="C349" s="2" t="s">
        <v>3</v>
      </c>
      <c r="D349" s="2" t="s">
        <v>16</v>
      </c>
      <c r="H349" t="e">
        <f>Tableau1_2[[#This Row],[n_dmg]]/Tableau1_2[[#This Row],[n_leaves]]*100</f>
        <v>#DIV/0!</v>
      </c>
      <c r="I349" t="e">
        <f>(Tableau1_2[[#This Row],[n_dmg]]*Tableau1_2[[#This Row],[mean_perc_dmg]])/Tableau1_2[[#This Row],[n_leaves]]</f>
        <v>#DIV/0!</v>
      </c>
    </row>
    <row r="350" spans="1:9" x14ac:dyDescent="0.35">
      <c r="A350">
        <v>59</v>
      </c>
      <c r="B350">
        <v>0</v>
      </c>
      <c r="C350" s="2" t="s">
        <v>1</v>
      </c>
      <c r="D350" s="2" t="s">
        <v>6</v>
      </c>
      <c r="H350" t="e">
        <f>Tableau1_2[[#This Row],[n_dmg]]/Tableau1_2[[#This Row],[n_leaves]]*100</f>
        <v>#DIV/0!</v>
      </c>
      <c r="I350" t="e">
        <f>(Tableau1_2[[#This Row],[n_dmg]]*Tableau1_2[[#This Row],[mean_perc_dmg]])/Tableau1_2[[#This Row],[n_leaves]]</f>
        <v>#DIV/0!</v>
      </c>
    </row>
    <row r="351" spans="1:9" x14ac:dyDescent="0.35">
      <c r="A351">
        <v>59</v>
      </c>
      <c r="B351">
        <v>0</v>
      </c>
      <c r="C351" s="2" t="s">
        <v>2</v>
      </c>
      <c r="D351" s="2" t="s">
        <v>16</v>
      </c>
      <c r="H351" t="e">
        <f>Tableau1_2[[#This Row],[n_dmg]]/Tableau1_2[[#This Row],[n_leaves]]*100</f>
        <v>#DIV/0!</v>
      </c>
      <c r="I351" t="e">
        <f>(Tableau1_2[[#This Row],[n_dmg]]*Tableau1_2[[#This Row],[mean_perc_dmg]])/Tableau1_2[[#This Row],[n_leaves]]</f>
        <v>#DIV/0!</v>
      </c>
    </row>
    <row r="352" spans="1:9" x14ac:dyDescent="0.35">
      <c r="A352">
        <v>59</v>
      </c>
      <c r="B352">
        <v>0</v>
      </c>
      <c r="C352" s="2" t="s">
        <v>3</v>
      </c>
      <c r="D352" s="2" t="s">
        <v>16</v>
      </c>
      <c r="H352" t="e">
        <f>Tableau1_2[[#This Row],[n_dmg]]/Tableau1_2[[#This Row],[n_leaves]]*100</f>
        <v>#DIV/0!</v>
      </c>
      <c r="I352" t="e">
        <f>(Tableau1_2[[#This Row],[n_dmg]]*Tableau1_2[[#This Row],[mean_perc_dmg]])/Tableau1_2[[#This Row],[n_leaves]]</f>
        <v>#DIV/0!</v>
      </c>
    </row>
    <row r="353" spans="1:9" x14ac:dyDescent="0.35">
      <c r="A353">
        <v>59</v>
      </c>
      <c r="B353">
        <v>1</v>
      </c>
      <c r="C353" s="2" t="s">
        <v>1</v>
      </c>
      <c r="D353" s="2" t="s">
        <v>6</v>
      </c>
      <c r="H353" t="e">
        <f>Tableau1_2[[#This Row],[n_dmg]]/Tableau1_2[[#This Row],[n_leaves]]*100</f>
        <v>#DIV/0!</v>
      </c>
      <c r="I353" t="e">
        <f>(Tableau1_2[[#This Row],[n_dmg]]*Tableau1_2[[#This Row],[mean_perc_dmg]])/Tableau1_2[[#This Row],[n_leaves]]</f>
        <v>#DIV/0!</v>
      </c>
    </row>
    <row r="354" spans="1:9" x14ac:dyDescent="0.35">
      <c r="A354">
        <v>59</v>
      </c>
      <c r="B354">
        <v>1</v>
      </c>
      <c r="C354" s="2" t="s">
        <v>2</v>
      </c>
      <c r="D354" s="2" t="s">
        <v>16</v>
      </c>
      <c r="H354" t="e">
        <f>Tableau1_2[[#This Row],[n_dmg]]/Tableau1_2[[#This Row],[n_leaves]]*100</f>
        <v>#DIV/0!</v>
      </c>
      <c r="I354" t="e">
        <f>(Tableau1_2[[#This Row],[n_dmg]]*Tableau1_2[[#This Row],[mean_perc_dmg]])/Tableau1_2[[#This Row],[n_leaves]]</f>
        <v>#DIV/0!</v>
      </c>
    </row>
    <row r="355" spans="1:9" x14ac:dyDescent="0.35">
      <c r="A355">
        <v>59</v>
      </c>
      <c r="B355">
        <v>1</v>
      </c>
      <c r="C355" s="2" t="s">
        <v>3</v>
      </c>
      <c r="D355" s="2" t="s">
        <v>16</v>
      </c>
      <c r="H355" t="e">
        <f>Tableau1_2[[#This Row],[n_dmg]]/Tableau1_2[[#This Row],[n_leaves]]*100</f>
        <v>#DIV/0!</v>
      </c>
      <c r="I355" t="e">
        <f>(Tableau1_2[[#This Row],[n_dmg]]*Tableau1_2[[#This Row],[mean_perc_dmg]])/Tableau1_2[[#This Row],[n_leaves]]</f>
        <v>#DIV/0!</v>
      </c>
    </row>
    <row r="356" spans="1:9" x14ac:dyDescent="0.35">
      <c r="A356">
        <v>60</v>
      </c>
      <c r="B356">
        <v>0</v>
      </c>
      <c r="C356" s="2" t="s">
        <v>1</v>
      </c>
      <c r="D356" s="2" t="s">
        <v>4</v>
      </c>
      <c r="H356" t="e">
        <f>Tableau1_2[[#This Row],[n_dmg]]/Tableau1_2[[#This Row],[n_leaves]]*100</f>
        <v>#DIV/0!</v>
      </c>
      <c r="I356" t="e">
        <f>(Tableau1_2[[#This Row],[n_dmg]]*Tableau1_2[[#This Row],[mean_perc_dmg]])/Tableau1_2[[#This Row],[n_leaves]]</f>
        <v>#DIV/0!</v>
      </c>
    </row>
    <row r="357" spans="1:9" x14ac:dyDescent="0.35">
      <c r="A357">
        <v>60</v>
      </c>
      <c r="B357">
        <v>0</v>
      </c>
      <c r="C357" s="2" t="s">
        <v>2</v>
      </c>
      <c r="D357" s="2" t="s">
        <v>16</v>
      </c>
      <c r="H357" t="e">
        <f>Tableau1_2[[#This Row],[n_dmg]]/Tableau1_2[[#This Row],[n_leaves]]*100</f>
        <v>#DIV/0!</v>
      </c>
      <c r="I357" t="e">
        <f>(Tableau1_2[[#This Row],[n_dmg]]*Tableau1_2[[#This Row],[mean_perc_dmg]])/Tableau1_2[[#This Row],[n_leaves]]</f>
        <v>#DIV/0!</v>
      </c>
    </row>
    <row r="358" spans="1:9" x14ac:dyDescent="0.35">
      <c r="A358">
        <v>60</v>
      </c>
      <c r="B358">
        <v>0</v>
      </c>
      <c r="C358" s="2" t="s">
        <v>3</v>
      </c>
      <c r="D358" s="2" t="s">
        <v>16</v>
      </c>
      <c r="H358" t="e">
        <f>Tableau1_2[[#This Row],[n_dmg]]/Tableau1_2[[#This Row],[n_leaves]]*100</f>
        <v>#DIV/0!</v>
      </c>
      <c r="I358" t="e">
        <f>(Tableau1_2[[#This Row],[n_dmg]]*Tableau1_2[[#This Row],[mean_perc_dmg]])/Tableau1_2[[#This Row],[n_leaves]]</f>
        <v>#DIV/0!</v>
      </c>
    </row>
    <row r="359" spans="1:9" x14ac:dyDescent="0.35">
      <c r="A359">
        <v>60</v>
      </c>
      <c r="B359">
        <v>1</v>
      </c>
      <c r="C359" s="2" t="s">
        <v>1</v>
      </c>
      <c r="D359" s="2" t="s">
        <v>4</v>
      </c>
      <c r="H359" t="e">
        <f>Tableau1_2[[#This Row],[n_dmg]]/Tableau1_2[[#This Row],[n_leaves]]*100</f>
        <v>#DIV/0!</v>
      </c>
      <c r="I359" t="e">
        <f>(Tableau1_2[[#This Row],[n_dmg]]*Tableau1_2[[#This Row],[mean_perc_dmg]])/Tableau1_2[[#This Row],[n_leaves]]</f>
        <v>#DIV/0!</v>
      </c>
    </row>
    <row r="360" spans="1:9" x14ac:dyDescent="0.35">
      <c r="A360">
        <v>60</v>
      </c>
      <c r="B360">
        <v>1</v>
      </c>
      <c r="C360" s="2" t="s">
        <v>2</v>
      </c>
      <c r="D360" s="2" t="s">
        <v>16</v>
      </c>
      <c r="H360" t="e">
        <f>Tableau1_2[[#This Row],[n_dmg]]/Tableau1_2[[#This Row],[n_leaves]]*100</f>
        <v>#DIV/0!</v>
      </c>
      <c r="I360" t="e">
        <f>(Tableau1_2[[#This Row],[n_dmg]]*Tableau1_2[[#This Row],[mean_perc_dmg]])/Tableau1_2[[#This Row],[n_leaves]]</f>
        <v>#DIV/0!</v>
      </c>
    </row>
    <row r="361" spans="1:9" x14ac:dyDescent="0.35">
      <c r="A361">
        <v>60</v>
      </c>
      <c r="B361">
        <v>1</v>
      </c>
      <c r="C361" s="2" t="s">
        <v>3</v>
      </c>
      <c r="D361" s="2" t="s">
        <v>16</v>
      </c>
      <c r="H361" t="e">
        <f>Tableau1_2[[#This Row],[n_dmg]]/Tableau1_2[[#This Row],[n_leaves]]*100</f>
        <v>#DIV/0!</v>
      </c>
      <c r="I361" t="e">
        <f>(Tableau1_2[[#This Row],[n_dmg]]*Tableau1_2[[#This Row],[mean_perc_dmg]])/Tableau1_2[[#This Row],[n_leaves]]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61"/>
  <sheetViews>
    <sheetView tabSelected="1" zoomScaleNormal="100" workbookViewId="0">
      <pane xSplit="1" ySplit="1" topLeftCell="I231" activePane="bottomRight" state="frozen"/>
      <selection pane="topRight" activeCell="B1" sqref="B1"/>
      <selection pane="bottomLeft" activeCell="A2" sqref="A2"/>
      <selection pane="bottomRight" activeCell="K241" sqref="K241"/>
    </sheetView>
  </sheetViews>
  <sheetFormatPr baseColWidth="10" defaultColWidth="11.54296875" defaultRowHeight="14.5" x14ac:dyDescent="0.35"/>
  <cols>
    <col min="1" max="1" width="15.36328125" style="3" customWidth="1"/>
    <col min="2" max="13" width="11.54296875" style="3"/>
    <col min="14" max="14" width="12.54296875" style="3" customWidth="1"/>
    <col min="15" max="19" width="11.54296875" style="3"/>
  </cols>
  <sheetData>
    <row r="1" spans="1:21" x14ac:dyDescent="0.35">
      <c r="A1" s="3" t="s">
        <v>24</v>
      </c>
      <c r="B1" s="3" t="s">
        <v>25</v>
      </c>
      <c r="C1" s="3" t="s">
        <v>17</v>
      </c>
      <c r="D1" s="3" t="s">
        <v>26</v>
      </c>
      <c r="E1" s="3" t="s">
        <v>27</v>
      </c>
      <c r="F1" s="3" t="s">
        <v>28</v>
      </c>
      <c r="G1" s="3" t="s">
        <v>33</v>
      </c>
      <c r="H1" s="3" t="s">
        <v>29</v>
      </c>
      <c r="I1" s="3" t="s">
        <v>34</v>
      </c>
      <c r="J1" s="3" t="s">
        <v>35</v>
      </c>
      <c r="K1" s="3" t="s">
        <v>39</v>
      </c>
      <c r="L1" s="3" t="s">
        <v>40</v>
      </c>
      <c r="M1" s="3" t="s">
        <v>30</v>
      </c>
      <c r="N1" s="3" t="s">
        <v>31</v>
      </c>
      <c r="O1" s="3" t="s">
        <v>32</v>
      </c>
      <c r="P1" s="3" t="s">
        <v>20</v>
      </c>
      <c r="Q1" s="3" t="s">
        <v>21</v>
      </c>
      <c r="R1" s="3" t="s">
        <v>19</v>
      </c>
      <c r="S1" s="3" t="s">
        <v>22</v>
      </c>
      <c r="T1" s="3" t="s">
        <v>18</v>
      </c>
      <c r="U1" s="3" t="s">
        <v>38</v>
      </c>
    </row>
    <row r="2" spans="1:21" x14ac:dyDescent="0.35">
      <c r="A2" s="4" t="s">
        <v>4</v>
      </c>
      <c r="B2" s="3">
        <v>1</v>
      </c>
      <c r="C2" s="3">
        <v>0</v>
      </c>
      <c r="D2" s="4" t="s">
        <v>1</v>
      </c>
      <c r="E2" s="7">
        <v>0</v>
      </c>
      <c r="F2" s="7">
        <v>0</v>
      </c>
      <c r="G2" s="7">
        <v>0</v>
      </c>
      <c r="H2" s="7">
        <v>3</v>
      </c>
      <c r="I2" s="7">
        <v>3</v>
      </c>
      <c r="J2" s="7">
        <v>1</v>
      </c>
      <c r="K2" s="3">
        <f>I2/R2*100</f>
        <v>30</v>
      </c>
      <c r="L2" s="3">
        <f>I2*J2/R2</f>
        <v>0.3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3">
        <v>10</v>
      </c>
      <c r="S2" s="3">
        <f>(P2/R2)*100</f>
        <v>0</v>
      </c>
      <c r="T2" s="3">
        <f>P2/R2*Q2</f>
        <v>0</v>
      </c>
      <c r="U2" s="3"/>
    </row>
    <row r="3" spans="1:21" x14ac:dyDescent="0.35">
      <c r="A3" s="4" t="s">
        <v>5</v>
      </c>
      <c r="B3" s="3">
        <v>1</v>
      </c>
      <c r="C3" s="3">
        <v>0</v>
      </c>
      <c r="D3" s="4" t="s">
        <v>2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3">
        <f t="shared" ref="K3:K66" si="0">I3/R3*100</f>
        <v>0</v>
      </c>
      <c r="L3" s="3">
        <f t="shared" ref="L3:L66" si="1">I3*J3/R3</f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3">
        <v>10</v>
      </c>
      <c r="S3" s="3">
        <f t="shared" ref="S3:S66" si="2">(P3/R3)*100</f>
        <v>0</v>
      </c>
      <c r="T3" s="3">
        <f t="shared" ref="T3:T66" si="3">P3/R3*Q3</f>
        <v>0</v>
      </c>
      <c r="U3" s="3"/>
    </row>
    <row r="4" spans="1:21" x14ac:dyDescent="0.35">
      <c r="A4" s="4" t="s">
        <v>6</v>
      </c>
      <c r="B4" s="3">
        <v>1</v>
      </c>
      <c r="C4" s="3">
        <v>0</v>
      </c>
      <c r="D4" s="4" t="s">
        <v>3</v>
      </c>
      <c r="E4" s="7">
        <v>0</v>
      </c>
      <c r="F4" s="7">
        <v>0</v>
      </c>
      <c r="G4" s="7">
        <v>0</v>
      </c>
      <c r="H4" s="7">
        <v>9</v>
      </c>
      <c r="I4" s="7">
        <v>9</v>
      </c>
      <c r="J4" s="7">
        <v>10</v>
      </c>
      <c r="K4" s="3">
        <f t="shared" si="0"/>
        <v>90</v>
      </c>
      <c r="L4" s="3">
        <f t="shared" si="1"/>
        <v>9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3">
        <v>10</v>
      </c>
      <c r="S4" s="3">
        <f t="shared" si="2"/>
        <v>0</v>
      </c>
      <c r="T4" s="3">
        <f t="shared" si="3"/>
        <v>0</v>
      </c>
      <c r="U4" s="3"/>
    </row>
    <row r="5" spans="1:21" x14ac:dyDescent="0.35">
      <c r="A5" s="4" t="s">
        <v>4</v>
      </c>
      <c r="B5" s="3">
        <v>1</v>
      </c>
      <c r="C5" s="3">
        <v>1</v>
      </c>
      <c r="D5" s="4" t="s">
        <v>1</v>
      </c>
      <c r="E5" s="7">
        <v>0</v>
      </c>
      <c r="F5" s="7">
        <v>5</v>
      </c>
      <c r="G5" s="7">
        <v>0</v>
      </c>
      <c r="H5" s="7">
        <v>5</v>
      </c>
      <c r="I5" s="7">
        <v>7</v>
      </c>
      <c r="J5" s="7">
        <v>10</v>
      </c>
      <c r="K5" s="3">
        <f t="shared" si="0"/>
        <v>70</v>
      </c>
      <c r="L5" s="3">
        <f t="shared" si="1"/>
        <v>7</v>
      </c>
      <c r="M5" s="7">
        <v>1</v>
      </c>
      <c r="N5" s="7">
        <v>0</v>
      </c>
      <c r="O5" s="7">
        <v>0</v>
      </c>
      <c r="P5" s="7">
        <v>1</v>
      </c>
      <c r="Q5" s="7">
        <v>5</v>
      </c>
      <c r="R5" s="3">
        <v>10</v>
      </c>
      <c r="S5" s="3">
        <f t="shared" si="2"/>
        <v>10</v>
      </c>
      <c r="T5" s="3">
        <f t="shared" si="3"/>
        <v>0.5</v>
      </c>
      <c r="U5" s="3"/>
    </row>
    <row r="6" spans="1:21" x14ac:dyDescent="0.35">
      <c r="A6" s="4" t="s">
        <v>5</v>
      </c>
      <c r="B6" s="3">
        <v>1</v>
      </c>
      <c r="C6" s="3">
        <v>1</v>
      </c>
      <c r="D6" s="4" t="s">
        <v>2</v>
      </c>
      <c r="E6" s="7">
        <v>0</v>
      </c>
      <c r="F6" s="7">
        <v>0</v>
      </c>
      <c r="G6" s="7">
        <v>0</v>
      </c>
      <c r="H6" s="7">
        <v>7</v>
      </c>
      <c r="I6" s="7">
        <v>7</v>
      </c>
      <c r="J6" s="7">
        <v>5</v>
      </c>
      <c r="K6" s="3">
        <f t="shared" si="0"/>
        <v>70</v>
      </c>
      <c r="L6" s="3">
        <f t="shared" si="1"/>
        <v>3.5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3">
        <v>10</v>
      </c>
      <c r="S6" s="3">
        <f t="shared" si="2"/>
        <v>0</v>
      </c>
      <c r="T6" s="3">
        <f t="shared" si="3"/>
        <v>0</v>
      </c>
      <c r="U6" s="3"/>
    </row>
    <row r="7" spans="1:21" x14ac:dyDescent="0.35">
      <c r="A7" s="4" t="s">
        <v>6</v>
      </c>
      <c r="B7" s="3">
        <v>1</v>
      </c>
      <c r="C7" s="3">
        <v>1</v>
      </c>
      <c r="D7" s="4" t="s">
        <v>3</v>
      </c>
      <c r="E7" s="7">
        <v>0</v>
      </c>
      <c r="F7" s="7">
        <v>0</v>
      </c>
      <c r="G7" s="7">
        <v>0</v>
      </c>
      <c r="H7" s="7">
        <v>1</v>
      </c>
      <c r="I7" s="7">
        <v>1</v>
      </c>
      <c r="J7" s="7">
        <v>5</v>
      </c>
      <c r="K7" s="3">
        <f t="shared" si="0"/>
        <v>10</v>
      </c>
      <c r="L7" s="3">
        <f t="shared" si="1"/>
        <v>0.5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3">
        <v>10</v>
      </c>
      <c r="S7" s="3">
        <f t="shared" si="2"/>
        <v>0</v>
      </c>
      <c r="T7" s="3">
        <f t="shared" si="3"/>
        <v>0</v>
      </c>
      <c r="U7" s="3"/>
    </row>
    <row r="8" spans="1:21" x14ac:dyDescent="0.35">
      <c r="A8" s="4" t="s">
        <v>7</v>
      </c>
      <c r="B8" s="3">
        <v>2</v>
      </c>
      <c r="C8" s="3">
        <v>0</v>
      </c>
      <c r="D8" s="4" t="s">
        <v>1</v>
      </c>
      <c r="E8" s="7">
        <v>2</v>
      </c>
      <c r="F8" s="7">
        <v>0</v>
      </c>
      <c r="G8" s="7">
        <v>0</v>
      </c>
      <c r="H8" s="7">
        <v>6</v>
      </c>
      <c r="I8" s="7">
        <v>6</v>
      </c>
      <c r="J8" s="7">
        <v>5</v>
      </c>
      <c r="K8" s="3">
        <f t="shared" si="0"/>
        <v>60</v>
      </c>
      <c r="L8" s="3">
        <f t="shared" si="1"/>
        <v>3</v>
      </c>
      <c r="M8" s="7">
        <v>0</v>
      </c>
      <c r="N8" s="7">
        <v>1</v>
      </c>
      <c r="O8" s="7">
        <v>0</v>
      </c>
      <c r="P8" s="7">
        <v>0</v>
      </c>
      <c r="Q8" s="7">
        <v>0</v>
      </c>
      <c r="R8" s="3">
        <v>10</v>
      </c>
      <c r="S8" s="3">
        <f t="shared" si="2"/>
        <v>0</v>
      </c>
      <c r="T8" s="3">
        <f t="shared" si="3"/>
        <v>0</v>
      </c>
      <c r="U8" s="3"/>
    </row>
    <row r="9" spans="1:21" x14ac:dyDescent="0.35">
      <c r="A9" s="4" t="s">
        <v>5</v>
      </c>
      <c r="B9" s="3">
        <v>2</v>
      </c>
      <c r="C9" s="3">
        <v>0</v>
      </c>
      <c r="D9" s="4" t="s">
        <v>2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3">
        <f t="shared" si="0"/>
        <v>0</v>
      </c>
      <c r="L9" s="3">
        <f t="shared" si="1"/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3">
        <v>10</v>
      </c>
      <c r="S9" s="3">
        <f t="shared" si="2"/>
        <v>0</v>
      </c>
      <c r="T9" s="3">
        <f t="shared" si="3"/>
        <v>0</v>
      </c>
      <c r="U9" s="3"/>
    </row>
    <row r="10" spans="1:21" x14ac:dyDescent="0.35">
      <c r="A10" s="4" t="s">
        <v>8</v>
      </c>
      <c r="B10" s="3">
        <v>2</v>
      </c>
      <c r="C10" s="3">
        <v>0</v>
      </c>
      <c r="D10" s="4" t="s">
        <v>3</v>
      </c>
      <c r="E10" s="7">
        <v>2</v>
      </c>
      <c r="F10" s="7">
        <v>0</v>
      </c>
      <c r="G10" s="7">
        <v>0</v>
      </c>
      <c r="H10" s="7">
        <v>9</v>
      </c>
      <c r="I10" s="7">
        <v>9</v>
      </c>
      <c r="J10" s="7">
        <v>5</v>
      </c>
      <c r="K10" s="3">
        <f t="shared" si="0"/>
        <v>90</v>
      </c>
      <c r="L10" s="3">
        <f t="shared" si="1"/>
        <v>4.5</v>
      </c>
      <c r="M10" s="7">
        <v>0</v>
      </c>
      <c r="N10" s="7">
        <v>3</v>
      </c>
      <c r="O10" s="7">
        <v>0</v>
      </c>
      <c r="P10" s="7">
        <v>3</v>
      </c>
      <c r="Q10" s="7">
        <v>10</v>
      </c>
      <c r="R10" s="3">
        <v>10</v>
      </c>
      <c r="S10" s="3">
        <f t="shared" si="2"/>
        <v>30</v>
      </c>
      <c r="T10" s="3">
        <f t="shared" si="3"/>
        <v>3</v>
      </c>
      <c r="U10" s="3"/>
    </row>
    <row r="11" spans="1:21" x14ac:dyDescent="0.35">
      <c r="A11" s="4" t="s">
        <v>7</v>
      </c>
      <c r="B11" s="3">
        <v>2</v>
      </c>
      <c r="C11" s="3">
        <v>1</v>
      </c>
      <c r="D11" s="4" t="s">
        <v>1</v>
      </c>
      <c r="E11" s="7">
        <v>3</v>
      </c>
      <c r="F11" s="7">
        <v>6</v>
      </c>
      <c r="G11" s="7">
        <v>0</v>
      </c>
      <c r="H11" s="7">
        <v>2</v>
      </c>
      <c r="I11" s="7">
        <v>6</v>
      </c>
      <c r="J11" s="7">
        <v>20</v>
      </c>
      <c r="K11" s="3">
        <f t="shared" si="0"/>
        <v>60</v>
      </c>
      <c r="L11" s="3">
        <f t="shared" si="1"/>
        <v>12</v>
      </c>
      <c r="M11" s="7">
        <v>0</v>
      </c>
      <c r="N11" s="7">
        <v>1</v>
      </c>
      <c r="O11" s="7">
        <v>0</v>
      </c>
      <c r="P11" s="7">
        <v>1</v>
      </c>
      <c r="Q11" s="7">
        <v>1</v>
      </c>
      <c r="R11" s="3">
        <v>10</v>
      </c>
      <c r="S11" s="3">
        <f t="shared" si="2"/>
        <v>10</v>
      </c>
      <c r="T11" s="3">
        <f t="shared" si="3"/>
        <v>0.1</v>
      </c>
      <c r="U11" s="3"/>
    </row>
    <row r="12" spans="1:21" x14ac:dyDescent="0.35">
      <c r="A12" s="4" t="s">
        <v>5</v>
      </c>
      <c r="B12" s="3">
        <v>2</v>
      </c>
      <c r="C12" s="3">
        <v>1</v>
      </c>
      <c r="D12" s="4" t="s">
        <v>2</v>
      </c>
      <c r="E12" s="7">
        <v>1</v>
      </c>
      <c r="F12" s="7">
        <v>0</v>
      </c>
      <c r="G12" s="7">
        <v>0</v>
      </c>
      <c r="H12" s="7">
        <v>0</v>
      </c>
      <c r="I12" s="7">
        <v>1</v>
      </c>
      <c r="J12" s="7">
        <v>5</v>
      </c>
      <c r="K12" s="3">
        <f t="shared" si="0"/>
        <v>10</v>
      </c>
      <c r="L12" s="3">
        <f t="shared" si="1"/>
        <v>0.5</v>
      </c>
      <c r="M12" s="7">
        <v>0</v>
      </c>
      <c r="N12" s="7">
        <v>1</v>
      </c>
      <c r="O12" s="7">
        <v>0</v>
      </c>
      <c r="P12" s="7">
        <v>1</v>
      </c>
      <c r="Q12" s="7">
        <v>20</v>
      </c>
      <c r="R12" s="3">
        <v>10</v>
      </c>
      <c r="S12" s="3">
        <f t="shared" si="2"/>
        <v>10</v>
      </c>
      <c r="T12" s="3">
        <f t="shared" si="3"/>
        <v>2</v>
      </c>
      <c r="U12" s="3"/>
    </row>
    <row r="13" spans="1:21" x14ac:dyDescent="0.35">
      <c r="A13" s="4" t="s">
        <v>8</v>
      </c>
      <c r="B13" s="3">
        <v>2</v>
      </c>
      <c r="C13" s="3">
        <v>1</v>
      </c>
      <c r="D13" s="4" t="s">
        <v>3</v>
      </c>
      <c r="E13" s="7">
        <v>0</v>
      </c>
      <c r="F13" s="7">
        <v>0</v>
      </c>
      <c r="G13" s="7">
        <v>0</v>
      </c>
      <c r="H13" s="7">
        <v>5</v>
      </c>
      <c r="I13" s="7">
        <v>5</v>
      </c>
      <c r="J13" s="7">
        <v>5</v>
      </c>
      <c r="K13" s="3">
        <f t="shared" si="0"/>
        <v>50</v>
      </c>
      <c r="L13" s="3">
        <f t="shared" si="1"/>
        <v>2.5</v>
      </c>
      <c r="M13" s="7">
        <v>0</v>
      </c>
      <c r="N13" s="7">
        <v>1</v>
      </c>
      <c r="O13" s="7">
        <v>0</v>
      </c>
      <c r="P13" s="7">
        <v>1</v>
      </c>
      <c r="Q13" s="7">
        <v>50</v>
      </c>
      <c r="R13" s="3">
        <v>10</v>
      </c>
      <c r="S13" s="3">
        <f t="shared" si="2"/>
        <v>10</v>
      </c>
      <c r="T13" s="3">
        <f>P13/R13*Q13</f>
        <v>5</v>
      </c>
      <c r="U13" s="3"/>
    </row>
    <row r="14" spans="1:21" x14ac:dyDescent="0.35">
      <c r="A14" s="4" t="s">
        <v>9</v>
      </c>
      <c r="B14" s="3">
        <v>3</v>
      </c>
      <c r="C14" s="3">
        <v>0</v>
      </c>
      <c r="D14" s="4" t="s">
        <v>1</v>
      </c>
      <c r="E14" s="7">
        <v>0</v>
      </c>
      <c r="F14" s="7">
        <v>0</v>
      </c>
      <c r="G14" s="7">
        <v>0</v>
      </c>
      <c r="H14" s="7">
        <v>1</v>
      </c>
      <c r="I14" s="7">
        <v>1</v>
      </c>
      <c r="J14" s="7">
        <v>1</v>
      </c>
      <c r="K14" s="3">
        <f t="shared" si="0"/>
        <v>10</v>
      </c>
      <c r="L14" s="3">
        <f t="shared" si="1"/>
        <v>0.1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3">
        <v>10</v>
      </c>
      <c r="S14" s="3">
        <f t="shared" si="2"/>
        <v>0</v>
      </c>
      <c r="T14" s="3">
        <f t="shared" si="3"/>
        <v>0</v>
      </c>
      <c r="U14" s="3"/>
    </row>
    <row r="15" spans="1:21" x14ac:dyDescent="0.35">
      <c r="A15" s="4" t="s">
        <v>10</v>
      </c>
      <c r="B15" s="3">
        <v>3</v>
      </c>
      <c r="C15" s="3">
        <v>0</v>
      </c>
      <c r="D15" s="4" t="s">
        <v>2</v>
      </c>
      <c r="E15" s="7">
        <v>1</v>
      </c>
      <c r="F15" s="7">
        <v>0</v>
      </c>
      <c r="G15" s="7">
        <v>0</v>
      </c>
      <c r="H15" s="7">
        <v>1</v>
      </c>
      <c r="I15" s="7">
        <v>2</v>
      </c>
      <c r="J15" s="7">
        <v>5</v>
      </c>
      <c r="K15" s="3">
        <f t="shared" si="0"/>
        <v>20</v>
      </c>
      <c r="L15" s="3">
        <f t="shared" si="1"/>
        <v>1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3">
        <v>10</v>
      </c>
      <c r="S15" s="3">
        <f t="shared" si="2"/>
        <v>0</v>
      </c>
      <c r="T15" s="3">
        <f t="shared" si="3"/>
        <v>0</v>
      </c>
      <c r="U15" s="3"/>
    </row>
    <row r="16" spans="1:21" x14ac:dyDescent="0.35">
      <c r="A16" s="4" t="s">
        <v>6</v>
      </c>
      <c r="B16" s="3">
        <v>3</v>
      </c>
      <c r="C16" s="3">
        <v>0</v>
      </c>
      <c r="D16" s="4" t="s">
        <v>3</v>
      </c>
      <c r="E16" s="7">
        <v>0</v>
      </c>
      <c r="F16" s="7">
        <v>0</v>
      </c>
      <c r="G16" s="7">
        <v>0</v>
      </c>
      <c r="H16" s="7">
        <v>9</v>
      </c>
      <c r="I16" s="7">
        <v>9</v>
      </c>
      <c r="J16" s="7">
        <v>15</v>
      </c>
      <c r="K16" s="3">
        <f t="shared" si="0"/>
        <v>90</v>
      </c>
      <c r="L16" s="3">
        <f t="shared" si="1"/>
        <v>13.5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3">
        <v>10</v>
      </c>
      <c r="S16" s="3">
        <f t="shared" si="2"/>
        <v>0</v>
      </c>
      <c r="T16" s="3">
        <f t="shared" si="3"/>
        <v>0</v>
      </c>
      <c r="U16" s="3"/>
    </row>
    <row r="17" spans="1:21" x14ac:dyDescent="0.35">
      <c r="A17" s="4" t="s">
        <v>9</v>
      </c>
      <c r="B17" s="3">
        <v>3</v>
      </c>
      <c r="C17" s="3">
        <v>1</v>
      </c>
      <c r="D17" s="4" t="s">
        <v>1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3">
        <f t="shared" si="0"/>
        <v>0</v>
      </c>
      <c r="L17" s="3">
        <f t="shared" si="1"/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3">
        <v>10</v>
      </c>
      <c r="S17" s="3">
        <f t="shared" si="2"/>
        <v>0</v>
      </c>
      <c r="T17" s="3">
        <f t="shared" si="3"/>
        <v>0</v>
      </c>
      <c r="U17" s="3"/>
    </row>
    <row r="18" spans="1:21" x14ac:dyDescent="0.35">
      <c r="A18" s="4" t="s">
        <v>10</v>
      </c>
      <c r="B18" s="3">
        <v>3</v>
      </c>
      <c r="C18" s="3">
        <v>1</v>
      </c>
      <c r="D18" s="4" t="s">
        <v>2</v>
      </c>
      <c r="E18" s="7">
        <v>0</v>
      </c>
      <c r="F18" s="7">
        <v>1</v>
      </c>
      <c r="G18" s="7">
        <v>1</v>
      </c>
      <c r="H18" s="7">
        <v>0</v>
      </c>
      <c r="I18" s="7">
        <v>1</v>
      </c>
      <c r="J18" s="7">
        <v>10</v>
      </c>
      <c r="K18" s="3">
        <f t="shared" si="0"/>
        <v>10</v>
      </c>
      <c r="L18" s="3">
        <f t="shared" si="1"/>
        <v>1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3">
        <v>10</v>
      </c>
      <c r="S18" s="3">
        <f t="shared" si="2"/>
        <v>0</v>
      </c>
      <c r="T18" s="3">
        <f t="shared" si="3"/>
        <v>0</v>
      </c>
      <c r="U18" s="3"/>
    </row>
    <row r="19" spans="1:21" x14ac:dyDescent="0.35">
      <c r="A19" s="4" t="s">
        <v>6</v>
      </c>
      <c r="B19" s="3">
        <v>3</v>
      </c>
      <c r="C19" s="3">
        <v>1</v>
      </c>
      <c r="D19" s="4" t="s">
        <v>3</v>
      </c>
      <c r="E19" s="7">
        <v>0</v>
      </c>
      <c r="F19" s="7">
        <v>0</v>
      </c>
      <c r="G19" s="7">
        <v>0</v>
      </c>
      <c r="H19" s="7">
        <v>7</v>
      </c>
      <c r="I19" s="7">
        <v>7</v>
      </c>
      <c r="J19" s="7">
        <v>1</v>
      </c>
      <c r="K19" s="3">
        <f t="shared" si="0"/>
        <v>70</v>
      </c>
      <c r="L19" s="3">
        <f t="shared" si="1"/>
        <v>0.7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3">
        <v>10</v>
      </c>
      <c r="S19" s="3">
        <f t="shared" si="2"/>
        <v>0</v>
      </c>
      <c r="T19" s="3">
        <f t="shared" si="3"/>
        <v>0</v>
      </c>
      <c r="U19" s="3"/>
    </row>
    <row r="20" spans="1:21" x14ac:dyDescent="0.35">
      <c r="A20" s="4" t="s">
        <v>11</v>
      </c>
      <c r="B20" s="3">
        <v>4</v>
      </c>
      <c r="C20" s="3">
        <v>0</v>
      </c>
      <c r="D20" s="4" t="s">
        <v>1</v>
      </c>
      <c r="E20" s="7">
        <v>0</v>
      </c>
      <c r="F20" s="7">
        <v>0</v>
      </c>
      <c r="G20" s="7">
        <v>0</v>
      </c>
      <c r="H20" s="7">
        <v>10</v>
      </c>
      <c r="I20" s="7">
        <v>10</v>
      </c>
      <c r="J20" s="7">
        <v>35</v>
      </c>
      <c r="K20" s="3">
        <f t="shared" si="0"/>
        <v>100</v>
      </c>
      <c r="L20" s="3">
        <f t="shared" si="1"/>
        <v>35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3">
        <v>10</v>
      </c>
      <c r="S20" s="3">
        <f t="shared" si="2"/>
        <v>0</v>
      </c>
      <c r="T20" s="3">
        <f t="shared" si="3"/>
        <v>0</v>
      </c>
      <c r="U20" s="3"/>
    </row>
    <row r="21" spans="1:21" x14ac:dyDescent="0.35">
      <c r="A21" s="4" t="s">
        <v>12</v>
      </c>
      <c r="B21" s="3">
        <v>4</v>
      </c>
      <c r="C21" s="3">
        <v>0</v>
      </c>
      <c r="D21" s="4" t="s">
        <v>2</v>
      </c>
      <c r="E21" s="7">
        <v>0</v>
      </c>
      <c r="F21" s="7">
        <v>0</v>
      </c>
      <c r="G21" s="7">
        <v>0</v>
      </c>
      <c r="H21" s="7">
        <v>7</v>
      </c>
      <c r="I21" s="7">
        <v>7</v>
      </c>
      <c r="J21" s="7">
        <v>15</v>
      </c>
      <c r="K21" s="3">
        <f t="shared" si="0"/>
        <v>70</v>
      </c>
      <c r="L21" s="3">
        <f t="shared" si="1"/>
        <v>10.5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3">
        <v>10</v>
      </c>
      <c r="S21" s="3">
        <f t="shared" si="2"/>
        <v>0</v>
      </c>
      <c r="T21" s="3">
        <f t="shared" si="3"/>
        <v>0</v>
      </c>
      <c r="U21" s="3"/>
    </row>
    <row r="22" spans="1:21" x14ac:dyDescent="0.35">
      <c r="A22" s="4" t="s">
        <v>5</v>
      </c>
      <c r="B22" s="3">
        <v>4</v>
      </c>
      <c r="C22" s="3">
        <v>0</v>
      </c>
      <c r="D22" s="4" t="s">
        <v>3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3">
        <f t="shared" si="0"/>
        <v>0</v>
      </c>
      <c r="L22" s="3">
        <f t="shared" si="1"/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3">
        <v>10</v>
      </c>
      <c r="S22" s="3">
        <f t="shared" si="2"/>
        <v>0</v>
      </c>
      <c r="T22" s="3">
        <f t="shared" si="3"/>
        <v>0</v>
      </c>
      <c r="U22" s="3"/>
    </row>
    <row r="23" spans="1:21" x14ac:dyDescent="0.35">
      <c r="A23" s="4" t="s">
        <v>11</v>
      </c>
      <c r="B23" s="3">
        <v>4</v>
      </c>
      <c r="C23" s="3">
        <v>1</v>
      </c>
      <c r="D23" s="4" t="s">
        <v>1</v>
      </c>
      <c r="E23" s="7">
        <v>0</v>
      </c>
      <c r="F23" s="7">
        <v>0</v>
      </c>
      <c r="G23" s="7">
        <v>0</v>
      </c>
      <c r="H23" s="7">
        <v>8</v>
      </c>
      <c r="I23" s="7">
        <v>8</v>
      </c>
      <c r="J23" s="7">
        <v>20</v>
      </c>
      <c r="K23" s="3">
        <f t="shared" si="0"/>
        <v>80</v>
      </c>
      <c r="L23" s="3">
        <f t="shared" si="1"/>
        <v>16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3">
        <v>10</v>
      </c>
      <c r="S23" s="3">
        <f t="shared" si="2"/>
        <v>0</v>
      </c>
      <c r="T23" s="3">
        <f t="shared" si="3"/>
        <v>0</v>
      </c>
      <c r="U23" s="3"/>
    </row>
    <row r="24" spans="1:21" x14ac:dyDescent="0.35">
      <c r="A24" s="4" t="s">
        <v>12</v>
      </c>
      <c r="B24" s="3">
        <v>4</v>
      </c>
      <c r="C24" s="3">
        <v>1</v>
      </c>
      <c r="D24" s="4" t="s">
        <v>2</v>
      </c>
      <c r="E24" s="7">
        <v>0</v>
      </c>
      <c r="F24" s="7">
        <v>0</v>
      </c>
      <c r="G24" s="7">
        <v>0</v>
      </c>
      <c r="H24" s="7">
        <v>7</v>
      </c>
      <c r="I24" s="7">
        <v>7</v>
      </c>
      <c r="J24" s="7">
        <v>10</v>
      </c>
      <c r="K24" s="3">
        <f t="shared" si="0"/>
        <v>70</v>
      </c>
      <c r="L24" s="3">
        <f t="shared" si="1"/>
        <v>7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3">
        <v>10</v>
      </c>
      <c r="S24" s="3">
        <f t="shared" si="2"/>
        <v>0</v>
      </c>
      <c r="T24" s="3">
        <f t="shared" si="3"/>
        <v>0</v>
      </c>
      <c r="U24" s="3"/>
    </row>
    <row r="25" spans="1:21" x14ac:dyDescent="0.35">
      <c r="A25" s="4" t="s">
        <v>5</v>
      </c>
      <c r="B25" s="3">
        <v>4</v>
      </c>
      <c r="C25" s="3">
        <v>1</v>
      </c>
      <c r="D25" s="4" t="s">
        <v>3</v>
      </c>
      <c r="E25" s="7">
        <v>0</v>
      </c>
      <c r="F25" s="7">
        <v>0</v>
      </c>
      <c r="G25" s="7">
        <v>0</v>
      </c>
      <c r="H25" s="7">
        <v>1</v>
      </c>
      <c r="I25" s="7">
        <v>1</v>
      </c>
      <c r="J25" s="7">
        <v>10</v>
      </c>
      <c r="K25" s="3">
        <f t="shared" si="0"/>
        <v>10</v>
      </c>
      <c r="L25" s="3">
        <f t="shared" si="1"/>
        <v>1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3">
        <v>10</v>
      </c>
      <c r="S25" s="3">
        <f t="shared" si="2"/>
        <v>0</v>
      </c>
      <c r="T25" s="3">
        <f t="shared" si="3"/>
        <v>0</v>
      </c>
      <c r="U25" s="3"/>
    </row>
    <row r="26" spans="1:21" x14ac:dyDescent="0.35">
      <c r="A26" s="4" t="s">
        <v>13</v>
      </c>
      <c r="B26" s="3">
        <v>5</v>
      </c>
      <c r="C26" s="3">
        <v>0</v>
      </c>
      <c r="D26" s="4" t="s">
        <v>1</v>
      </c>
      <c r="E26" s="7">
        <v>0</v>
      </c>
      <c r="F26" s="7">
        <v>0</v>
      </c>
      <c r="G26" s="7">
        <v>0</v>
      </c>
      <c r="H26" s="7">
        <v>5</v>
      </c>
      <c r="I26" s="7">
        <v>5</v>
      </c>
      <c r="J26" s="7">
        <v>1</v>
      </c>
      <c r="K26" s="3">
        <f t="shared" si="0"/>
        <v>50</v>
      </c>
      <c r="L26" s="3">
        <f t="shared" si="1"/>
        <v>0.5</v>
      </c>
      <c r="M26" s="7">
        <v>0</v>
      </c>
      <c r="N26" s="7">
        <v>5</v>
      </c>
      <c r="O26" s="7">
        <v>0</v>
      </c>
      <c r="P26" s="7">
        <v>5</v>
      </c>
      <c r="Q26" s="7">
        <v>5</v>
      </c>
      <c r="R26" s="3">
        <v>10</v>
      </c>
      <c r="S26" s="3">
        <f t="shared" si="2"/>
        <v>50</v>
      </c>
      <c r="T26" s="3">
        <f t="shared" si="3"/>
        <v>2.5</v>
      </c>
      <c r="U26" s="3"/>
    </row>
    <row r="27" spans="1:21" x14ac:dyDescent="0.35">
      <c r="A27" s="4" t="s">
        <v>10</v>
      </c>
      <c r="B27" s="3">
        <v>5</v>
      </c>
      <c r="C27" s="3">
        <v>0</v>
      </c>
      <c r="D27" s="4" t="s">
        <v>2</v>
      </c>
      <c r="E27" s="7">
        <v>3</v>
      </c>
      <c r="F27" s="7">
        <v>0</v>
      </c>
      <c r="G27" s="7">
        <v>0</v>
      </c>
      <c r="H27" s="7">
        <v>4</v>
      </c>
      <c r="I27" s="7">
        <v>4</v>
      </c>
      <c r="J27" s="7">
        <v>5</v>
      </c>
      <c r="K27" s="3">
        <f t="shared" si="0"/>
        <v>40</v>
      </c>
      <c r="L27" s="3">
        <f t="shared" si="1"/>
        <v>2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3">
        <v>10</v>
      </c>
      <c r="S27" s="3">
        <f t="shared" si="2"/>
        <v>0</v>
      </c>
      <c r="T27" s="3">
        <f t="shared" si="3"/>
        <v>0</v>
      </c>
      <c r="U27" s="3"/>
    </row>
    <row r="28" spans="1:21" x14ac:dyDescent="0.35">
      <c r="A28" s="4" t="s">
        <v>5</v>
      </c>
      <c r="B28" s="3">
        <v>5</v>
      </c>
      <c r="C28" s="3">
        <v>0</v>
      </c>
      <c r="D28" s="4" t="s">
        <v>3</v>
      </c>
      <c r="E28" s="7">
        <v>0</v>
      </c>
      <c r="F28" s="7">
        <v>0</v>
      </c>
      <c r="G28" s="7">
        <v>0</v>
      </c>
      <c r="H28" s="7">
        <v>3</v>
      </c>
      <c r="I28" s="7">
        <v>3</v>
      </c>
      <c r="J28" s="7">
        <v>20</v>
      </c>
      <c r="K28" s="3">
        <f t="shared" si="0"/>
        <v>30</v>
      </c>
      <c r="L28" s="3">
        <f t="shared" si="1"/>
        <v>6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3">
        <v>10</v>
      </c>
      <c r="S28" s="3">
        <f t="shared" si="2"/>
        <v>0</v>
      </c>
      <c r="T28" s="3">
        <f t="shared" si="3"/>
        <v>0</v>
      </c>
      <c r="U28" s="3"/>
    </row>
    <row r="29" spans="1:21" x14ac:dyDescent="0.35">
      <c r="A29" s="4" t="s">
        <v>13</v>
      </c>
      <c r="B29" s="3">
        <v>5</v>
      </c>
      <c r="C29" s="3">
        <v>1</v>
      </c>
      <c r="D29" s="4" t="s">
        <v>1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3">
        <f t="shared" si="0"/>
        <v>0</v>
      </c>
      <c r="L29" s="3">
        <f t="shared" si="1"/>
        <v>0</v>
      </c>
      <c r="M29" s="7">
        <v>0</v>
      </c>
      <c r="N29" s="7">
        <v>5</v>
      </c>
      <c r="O29" s="7">
        <v>0</v>
      </c>
      <c r="P29" s="7">
        <v>5</v>
      </c>
      <c r="Q29" s="7">
        <v>30</v>
      </c>
      <c r="R29" s="3">
        <v>10</v>
      </c>
      <c r="S29" s="3">
        <f t="shared" si="2"/>
        <v>50</v>
      </c>
      <c r="T29" s="3">
        <f t="shared" si="3"/>
        <v>15</v>
      </c>
      <c r="U29" s="3"/>
    </row>
    <row r="30" spans="1:21" x14ac:dyDescent="0.35">
      <c r="A30" s="4" t="s">
        <v>10</v>
      </c>
      <c r="B30" s="3">
        <v>5</v>
      </c>
      <c r="C30" s="3">
        <v>1</v>
      </c>
      <c r="D30" s="4" t="s">
        <v>2</v>
      </c>
      <c r="E30" s="7">
        <v>0</v>
      </c>
      <c r="F30" s="7">
        <v>0</v>
      </c>
      <c r="G30" s="7">
        <v>0</v>
      </c>
      <c r="H30" s="7">
        <v>3</v>
      </c>
      <c r="I30" s="7">
        <v>3</v>
      </c>
      <c r="J30" s="7">
        <v>1</v>
      </c>
      <c r="K30" s="3">
        <f t="shared" si="0"/>
        <v>30</v>
      </c>
      <c r="L30" s="3">
        <f t="shared" si="1"/>
        <v>0.3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3">
        <v>10</v>
      </c>
      <c r="S30" s="3">
        <f t="shared" si="2"/>
        <v>0</v>
      </c>
      <c r="T30" s="3">
        <f t="shared" si="3"/>
        <v>0</v>
      </c>
      <c r="U30" s="3"/>
    </row>
    <row r="31" spans="1:21" x14ac:dyDescent="0.35">
      <c r="A31" s="4" t="s">
        <v>5</v>
      </c>
      <c r="B31" s="3">
        <v>5</v>
      </c>
      <c r="C31" s="3">
        <v>1</v>
      </c>
      <c r="D31" s="4" t="s">
        <v>3</v>
      </c>
      <c r="E31" s="7">
        <v>0</v>
      </c>
      <c r="F31" s="7">
        <v>0</v>
      </c>
      <c r="G31" s="7">
        <v>0</v>
      </c>
      <c r="H31" s="7">
        <v>3</v>
      </c>
      <c r="I31" s="7">
        <v>3</v>
      </c>
      <c r="J31" s="7">
        <v>5</v>
      </c>
      <c r="K31" s="3">
        <f t="shared" si="0"/>
        <v>30</v>
      </c>
      <c r="L31" s="3">
        <f t="shared" si="1"/>
        <v>1.5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3">
        <v>10</v>
      </c>
      <c r="S31" s="3">
        <f t="shared" si="2"/>
        <v>0</v>
      </c>
      <c r="T31" s="3">
        <f t="shared" si="3"/>
        <v>0</v>
      </c>
      <c r="U31" s="3"/>
    </row>
    <row r="32" spans="1:21" x14ac:dyDescent="0.35">
      <c r="A32" s="4" t="s">
        <v>9</v>
      </c>
      <c r="B32" s="3">
        <v>6</v>
      </c>
      <c r="C32" s="3">
        <v>0</v>
      </c>
      <c r="D32" s="4" t="s">
        <v>1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3">
        <f t="shared" si="0"/>
        <v>0</v>
      </c>
      <c r="L32" s="3">
        <f t="shared" si="1"/>
        <v>0</v>
      </c>
      <c r="M32" s="7">
        <v>0</v>
      </c>
      <c r="N32" s="7">
        <v>1</v>
      </c>
      <c r="O32" s="7">
        <v>0</v>
      </c>
      <c r="P32" s="7">
        <v>1</v>
      </c>
      <c r="Q32" s="7">
        <v>20</v>
      </c>
      <c r="R32" s="3">
        <v>10</v>
      </c>
      <c r="S32" s="3">
        <f t="shared" si="2"/>
        <v>10</v>
      </c>
      <c r="T32" s="3">
        <f t="shared" si="3"/>
        <v>2</v>
      </c>
      <c r="U32" s="3"/>
    </row>
    <row r="33" spans="1:21" x14ac:dyDescent="0.35">
      <c r="A33" s="4" t="s">
        <v>4</v>
      </c>
      <c r="B33" s="3">
        <v>6</v>
      </c>
      <c r="C33" s="3">
        <v>0</v>
      </c>
      <c r="D33" s="4" t="s">
        <v>2</v>
      </c>
      <c r="E33" s="7">
        <v>0</v>
      </c>
      <c r="F33" s="7">
        <v>0</v>
      </c>
      <c r="G33" s="7">
        <v>0</v>
      </c>
      <c r="H33" s="7">
        <v>2</v>
      </c>
      <c r="I33" s="7">
        <v>2</v>
      </c>
      <c r="J33" s="7">
        <v>5</v>
      </c>
      <c r="K33" s="3">
        <f t="shared" si="0"/>
        <v>20</v>
      </c>
      <c r="L33" s="3">
        <f t="shared" si="1"/>
        <v>1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3">
        <v>10</v>
      </c>
      <c r="S33" s="3">
        <f t="shared" si="2"/>
        <v>0</v>
      </c>
      <c r="T33" s="3">
        <f t="shared" si="3"/>
        <v>0</v>
      </c>
      <c r="U33" s="3"/>
    </row>
    <row r="34" spans="1:21" x14ac:dyDescent="0.35">
      <c r="A34" s="4" t="s">
        <v>6</v>
      </c>
      <c r="B34" s="3">
        <v>6</v>
      </c>
      <c r="C34" s="3">
        <v>0</v>
      </c>
      <c r="D34" s="4" t="s">
        <v>3</v>
      </c>
      <c r="E34" s="7">
        <v>0</v>
      </c>
      <c r="F34" s="7">
        <v>0</v>
      </c>
      <c r="G34" s="7">
        <v>0</v>
      </c>
      <c r="H34" s="7">
        <v>5</v>
      </c>
      <c r="I34" s="7">
        <v>5</v>
      </c>
      <c r="J34" s="7">
        <v>10</v>
      </c>
      <c r="K34" s="3">
        <f t="shared" si="0"/>
        <v>50</v>
      </c>
      <c r="L34" s="3">
        <f t="shared" si="1"/>
        <v>5</v>
      </c>
      <c r="M34" s="7">
        <v>0</v>
      </c>
      <c r="N34" s="7">
        <v>2</v>
      </c>
      <c r="O34" s="7">
        <v>0</v>
      </c>
      <c r="P34" s="7">
        <v>2</v>
      </c>
      <c r="Q34" s="7">
        <v>1</v>
      </c>
      <c r="R34" s="3">
        <v>10</v>
      </c>
      <c r="S34" s="3">
        <f t="shared" si="2"/>
        <v>20</v>
      </c>
      <c r="T34" s="3">
        <f t="shared" si="3"/>
        <v>0.2</v>
      </c>
      <c r="U34" s="3"/>
    </row>
    <row r="35" spans="1:21" x14ac:dyDescent="0.35">
      <c r="A35" s="4" t="s">
        <v>9</v>
      </c>
      <c r="B35" s="3">
        <v>6</v>
      </c>
      <c r="C35" s="3">
        <v>1</v>
      </c>
      <c r="D35" s="4" t="s">
        <v>1</v>
      </c>
      <c r="E35" s="7">
        <v>0</v>
      </c>
      <c r="F35" s="7">
        <v>0</v>
      </c>
      <c r="G35" s="7">
        <v>0</v>
      </c>
      <c r="H35" s="7">
        <v>1</v>
      </c>
      <c r="I35" s="7">
        <v>1</v>
      </c>
      <c r="J35" s="7">
        <v>1</v>
      </c>
      <c r="K35" s="3">
        <f t="shared" si="0"/>
        <v>10</v>
      </c>
      <c r="L35" s="3">
        <f t="shared" si="1"/>
        <v>0.1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3">
        <v>10</v>
      </c>
      <c r="S35" s="3">
        <f t="shared" si="2"/>
        <v>0</v>
      </c>
      <c r="T35" s="3">
        <f t="shared" si="3"/>
        <v>0</v>
      </c>
      <c r="U35" s="3"/>
    </row>
    <row r="36" spans="1:21" x14ac:dyDescent="0.35">
      <c r="A36" s="4" t="s">
        <v>4</v>
      </c>
      <c r="B36" s="3">
        <v>6</v>
      </c>
      <c r="C36" s="3">
        <v>1</v>
      </c>
      <c r="D36" s="4" t="s">
        <v>2</v>
      </c>
      <c r="E36" s="7">
        <v>0</v>
      </c>
      <c r="F36" s="7">
        <v>0</v>
      </c>
      <c r="G36" s="7">
        <v>0</v>
      </c>
      <c r="H36" s="7">
        <v>3</v>
      </c>
      <c r="I36" s="7">
        <v>3</v>
      </c>
      <c r="J36" s="7">
        <v>10</v>
      </c>
      <c r="K36" s="3">
        <f t="shared" si="0"/>
        <v>30</v>
      </c>
      <c r="L36" s="3">
        <f t="shared" si="1"/>
        <v>3</v>
      </c>
      <c r="M36" s="7">
        <v>1</v>
      </c>
      <c r="N36" s="7">
        <v>0</v>
      </c>
      <c r="O36" s="7">
        <v>0</v>
      </c>
      <c r="P36" s="7">
        <v>1</v>
      </c>
      <c r="Q36" s="7">
        <v>5</v>
      </c>
      <c r="R36" s="3">
        <v>10</v>
      </c>
      <c r="S36" s="3">
        <f t="shared" si="2"/>
        <v>10</v>
      </c>
      <c r="T36" s="3">
        <f t="shared" si="3"/>
        <v>0.5</v>
      </c>
      <c r="U36" s="3"/>
    </row>
    <row r="37" spans="1:21" x14ac:dyDescent="0.35">
      <c r="A37" s="4" t="s">
        <v>6</v>
      </c>
      <c r="B37" s="3">
        <v>6</v>
      </c>
      <c r="C37" s="3">
        <v>1</v>
      </c>
      <c r="D37" s="4" t="s">
        <v>3</v>
      </c>
      <c r="E37" s="7">
        <v>0</v>
      </c>
      <c r="F37" s="7">
        <v>0</v>
      </c>
      <c r="G37" s="7">
        <v>0</v>
      </c>
      <c r="H37" s="7">
        <v>8</v>
      </c>
      <c r="I37" s="7">
        <v>8</v>
      </c>
      <c r="J37" s="7">
        <v>10</v>
      </c>
      <c r="K37" s="3">
        <f t="shared" si="0"/>
        <v>80</v>
      </c>
      <c r="L37" s="3">
        <f t="shared" si="1"/>
        <v>8</v>
      </c>
      <c r="M37" s="7">
        <v>1</v>
      </c>
      <c r="N37" s="7">
        <v>0</v>
      </c>
      <c r="O37" s="7">
        <v>0</v>
      </c>
      <c r="P37" s="7">
        <v>1</v>
      </c>
      <c r="Q37" s="7">
        <v>1</v>
      </c>
      <c r="R37" s="3">
        <v>10</v>
      </c>
      <c r="S37" s="3">
        <f t="shared" si="2"/>
        <v>10</v>
      </c>
      <c r="T37" s="3">
        <f t="shared" si="3"/>
        <v>0.1</v>
      </c>
      <c r="U37" s="3"/>
    </row>
    <row r="38" spans="1:21" x14ac:dyDescent="0.35">
      <c r="A38" s="4" t="s">
        <v>11</v>
      </c>
      <c r="B38" s="3">
        <v>7</v>
      </c>
      <c r="C38" s="3">
        <v>0</v>
      </c>
      <c r="D38" s="4" t="s">
        <v>1</v>
      </c>
      <c r="E38" s="7">
        <v>0</v>
      </c>
      <c r="F38" s="7">
        <v>0</v>
      </c>
      <c r="G38" s="7">
        <v>0</v>
      </c>
      <c r="H38" s="7">
        <v>9</v>
      </c>
      <c r="I38" s="7">
        <v>9</v>
      </c>
      <c r="J38" s="7">
        <v>25</v>
      </c>
      <c r="K38" s="3">
        <f t="shared" si="0"/>
        <v>90</v>
      </c>
      <c r="L38" s="3">
        <f t="shared" si="1"/>
        <v>22.5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3">
        <v>10</v>
      </c>
      <c r="S38" s="3">
        <f t="shared" si="2"/>
        <v>0</v>
      </c>
      <c r="T38" s="3">
        <f t="shared" si="3"/>
        <v>0</v>
      </c>
      <c r="U38" s="3"/>
    </row>
    <row r="39" spans="1:21" x14ac:dyDescent="0.35">
      <c r="A39" s="4" t="s">
        <v>7</v>
      </c>
      <c r="B39" s="3">
        <v>7</v>
      </c>
      <c r="C39" s="3">
        <v>0</v>
      </c>
      <c r="D39" s="4" t="s">
        <v>2</v>
      </c>
      <c r="E39" s="7">
        <v>0</v>
      </c>
      <c r="F39" s="7">
        <v>0</v>
      </c>
      <c r="G39" s="7">
        <v>0</v>
      </c>
      <c r="H39" s="7">
        <v>3</v>
      </c>
      <c r="I39" s="7">
        <v>3</v>
      </c>
      <c r="J39" s="7">
        <v>15</v>
      </c>
      <c r="K39" s="3">
        <f t="shared" si="0"/>
        <v>30</v>
      </c>
      <c r="L39" s="3">
        <f t="shared" si="1"/>
        <v>4.5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3">
        <v>10</v>
      </c>
      <c r="S39" s="3">
        <f t="shared" si="2"/>
        <v>0</v>
      </c>
      <c r="T39" s="3">
        <f t="shared" si="3"/>
        <v>0</v>
      </c>
      <c r="U39" s="3"/>
    </row>
    <row r="40" spans="1:21" x14ac:dyDescent="0.35">
      <c r="A40" s="4" t="s">
        <v>14</v>
      </c>
      <c r="B40" s="3">
        <v>7</v>
      </c>
      <c r="C40" s="3">
        <v>0</v>
      </c>
      <c r="D40" s="4" t="s">
        <v>3</v>
      </c>
      <c r="E40" s="7">
        <v>0</v>
      </c>
      <c r="F40" s="7">
        <v>0</v>
      </c>
      <c r="G40" s="7">
        <v>0</v>
      </c>
      <c r="H40" s="7">
        <v>1</v>
      </c>
      <c r="I40" s="7">
        <v>1</v>
      </c>
      <c r="J40" s="7">
        <v>5</v>
      </c>
      <c r="K40" s="3">
        <f t="shared" si="0"/>
        <v>10</v>
      </c>
      <c r="L40" s="3">
        <f t="shared" si="1"/>
        <v>0.5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3">
        <v>10</v>
      </c>
      <c r="S40" s="3">
        <f t="shared" si="2"/>
        <v>0</v>
      </c>
      <c r="T40" s="3">
        <f t="shared" si="3"/>
        <v>0</v>
      </c>
      <c r="U40" s="3"/>
    </row>
    <row r="41" spans="1:21" x14ac:dyDescent="0.35">
      <c r="A41" s="4" t="s">
        <v>11</v>
      </c>
      <c r="B41" s="3">
        <v>7</v>
      </c>
      <c r="C41" s="3">
        <v>1</v>
      </c>
      <c r="D41" s="4" t="s">
        <v>1</v>
      </c>
      <c r="E41" s="7">
        <v>0</v>
      </c>
      <c r="F41" s="7">
        <v>0</v>
      </c>
      <c r="G41" s="7">
        <v>0</v>
      </c>
      <c r="H41" s="7">
        <v>3</v>
      </c>
      <c r="I41" s="7">
        <v>3</v>
      </c>
      <c r="J41" s="7">
        <v>1</v>
      </c>
      <c r="K41" s="3">
        <f t="shared" si="0"/>
        <v>30</v>
      </c>
      <c r="L41" s="3">
        <f t="shared" si="1"/>
        <v>0.3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3">
        <v>10</v>
      </c>
      <c r="S41" s="3">
        <f t="shared" si="2"/>
        <v>0</v>
      </c>
      <c r="T41" s="3">
        <f t="shared" si="3"/>
        <v>0</v>
      </c>
      <c r="U41" s="3"/>
    </row>
    <row r="42" spans="1:21" x14ac:dyDescent="0.35">
      <c r="A42" s="4" t="s">
        <v>7</v>
      </c>
      <c r="B42" s="3">
        <v>7</v>
      </c>
      <c r="C42" s="3">
        <v>1</v>
      </c>
      <c r="D42" s="4" t="s">
        <v>2</v>
      </c>
      <c r="E42" s="7">
        <v>2</v>
      </c>
      <c r="F42" s="7">
        <v>2</v>
      </c>
      <c r="G42" s="7">
        <v>0</v>
      </c>
      <c r="H42" s="7">
        <v>1</v>
      </c>
      <c r="I42" s="7">
        <v>4</v>
      </c>
      <c r="J42" s="7">
        <v>10</v>
      </c>
      <c r="K42" s="3">
        <f t="shared" si="0"/>
        <v>40</v>
      </c>
      <c r="L42" s="3">
        <f t="shared" si="1"/>
        <v>4</v>
      </c>
      <c r="M42" s="7">
        <v>0</v>
      </c>
      <c r="N42" s="7">
        <v>0</v>
      </c>
      <c r="O42" s="7">
        <v>2</v>
      </c>
      <c r="P42" s="7">
        <v>2</v>
      </c>
      <c r="Q42" s="7">
        <v>5</v>
      </c>
      <c r="R42" s="3">
        <v>10</v>
      </c>
      <c r="S42" s="3">
        <f t="shared" si="2"/>
        <v>20</v>
      </c>
      <c r="T42" s="3">
        <f t="shared" si="3"/>
        <v>1</v>
      </c>
      <c r="U42" s="3"/>
    </row>
    <row r="43" spans="1:21" x14ac:dyDescent="0.35">
      <c r="A43" s="4" t="s">
        <v>14</v>
      </c>
      <c r="B43" s="3">
        <v>7</v>
      </c>
      <c r="C43" s="3">
        <v>1</v>
      </c>
      <c r="D43" s="4" t="s">
        <v>3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3">
        <f t="shared" si="0"/>
        <v>0</v>
      </c>
      <c r="L43" s="3">
        <f t="shared" si="1"/>
        <v>0</v>
      </c>
      <c r="M43" s="7">
        <v>1</v>
      </c>
      <c r="N43" s="7">
        <v>0</v>
      </c>
      <c r="O43" s="7">
        <v>0</v>
      </c>
      <c r="P43" s="7">
        <v>1</v>
      </c>
      <c r="Q43" s="7">
        <v>5</v>
      </c>
      <c r="R43" s="3">
        <v>10</v>
      </c>
      <c r="S43" s="3">
        <f t="shared" si="2"/>
        <v>10</v>
      </c>
      <c r="T43" s="3">
        <f t="shared" si="3"/>
        <v>0.5</v>
      </c>
      <c r="U43" s="3"/>
    </row>
    <row r="44" spans="1:21" x14ac:dyDescent="0.35">
      <c r="A44" s="4" t="s">
        <v>12</v>
      </c>
      <c r="B44" s="3">
        <v>8</v>
      </c>
      <c r="C44" s="3">
        <v>0</v>
      </c>
      <c r="D44" s="4" t="s">
        <v>1</v>
      </c>
      <c r="E44" s="7">
        <v>0</v>
      </c>
      <c r="F44" s="7">
        <v>0</v>
      </c>
      <c r="G44" s="7">
        <v>0</v>
      </c>
      <c r="H44" s="7">
        <v>1</v>
      </c>
      <c r="I44" s="7">
        <v>1</v>
      </c>
      <c r="J44" s="7">
        <v>5</v>
      </c>
      <c r="K44" s="3">
        <f t="shared" si="0"/>
        <v>10</v>
      </c>
      <c r="L44" s="3">
        <f t="shared" si="1"/>
        <v>0.5</v>
      </c>
      <c r="M44" s="7">
        <v>0</v>
      </c>
      <c r="N44" s="7">
        <v>2</v>
      </c>
      <c r="O44" s="7">
        <v>0</v>
      </c>
      <c r="P44" s="7">
        <v>2</v>
      </c>
      <c r="Q44" s="7">
        <v>5</v>
      </c>
      <c r="R44" s="3">
        <v>10</v>
      </c>
      <c r="S44" s="3">
        <f t="shared" si="2"/>
        <v>20</v>
      </c>
      <c r="T44" s="3">
        <f t="shared" si="3"/>
        <v>1</v>
      </c>
      <c r="U44" s="3"/>
    </row>
    <row r="45" spans="1:21" x14ac:dyDescent="0.35">
      <c r="A45" s="4" t="s">
        <v>5</v>
      </c>
      <c r="B45" s="3">
        <v>8</v>
      </c>
      <c r="C45" s="3">
        <v>0</v>
      </c>
      <c r="D45" s="4" t="s">
        <v>2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3">
        <f t="shared" si="0"/>
        <v>0</v>
      </c>
      <c r="L45" s="3">
        <f t="shared" si="1"/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3">
        <v>10</v>
      </c>
      <c r="S45" s="3">
        <f t="shared" si="2"/>
        <v>0</v>
      </c>
      <c r="T45" s="3">
        <f t="shared" si="3"/>
        <v>0</v>
      </c>
      <c r="U45" s="3"/>
    </row>
    <row r="46" spans="1:21" x14ac:dyDescent="0.35">
      <c r="A46" s="4" t="s">
        <v>14</v>
      </c>
      <c r="B46" s="3">
        <v>8</v>
      </c>
      <c r="C46" s="3">
        <v>0</v>
      </c>
      <c r="D46" s="4" t="s">
        <v>3</v>
      </c>
      <c r="E46" s="7">
        <v>0</v>
      </c>
      <c r="F46" s="7">
        <v>0</v>
      </c>
      <c r="G46" s="7">
        <v>0</v>
      </c>
      <c r="H46" s="7">
        <v>1</v>
      </c>
      <c r="I46" s="7">
        <v>1</v>
      </c>
      <c r="J46" s="7">
        <v>1</v>
      </c>
      <c r="K46" s="3">
        <f t="shared" si="0"/>
        <v>10</v>
      </c>
      <c r="L46" s="3">
        <f t="shared" si="1"/>
        <v>0.1</v>
      </c>
      <c r="M46" s="7">
        <v>0</v>
      </c>
      <c r="N46" s="7">
        <v>1</v>
      </c>
      <c r="O46" s="7">
        <v>0</v>
      </c>
      <c r="P46" s="7">
        <v>1</v>
      </c>
      <c r="Q46" s="7">
        <v>5</v>
      </c>
      <c r="R46" s="3">
        <v>10</v>
      </c>
      <c r="S46" s="3">
        <f t="shared" si="2"/>
        <v>10</v>
      </c>
      <c r="T46" s="3">
        <f t="shared" si="3"/>
        <v>0.5</v>
      </c>
      <c r="U46" s="3"/>
    </row>
    <row r="47" spans="1:21" x14ac:dyDescent="0.35">
      <c r="A47" s="4" t="s">
        <v>12</v>
      </c>
      <c r="B47" s="3">
        <v>8</v>
      </c>
      <c r="C47" s="3">
        <v>1</v>
      </c>
      <c r="D47" s="4" t="s">
        <v>1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3">
        <f t="shared" si="0"/>
        <v>0</v>
      </c>
      <c r="L47" s="3">
        <f t="shared" si="1"/>
        <v>0</v>
      </c>
      <c r="M47" s="7">
        <v>0</v>
      </c>
      <c r="N47" s="7">
        <v>3</v>
      </c>
      <c r="O47" s="7">
        <v>0</v>
      </c>
      <c r="P47" s="7">
        <v>3</v>
      </c>
      <c r="Q47" s="7">
        <v>5</v>
      </c>
      <c r="R47" s="3">
        <v>10</v>
      </c>
      <c r="S47" s="3">
        <f t="shared" si="2"/>
        <v>30</v>
      </c>
      <c r="T47" s="3">
        <f t="shared" si="3"/>
        <v>1.5</v>
      </c>
      <c r="U47" s="3"/>
    </row>
    <row r="48" spans="1:21" x14ac:dyDescent="0.35">
      <c r="A48" s="4" t="s">
        <v>5</v>
      </c>
      <c r="B48" s="3">
        <v>8</v>
      </c>
      <c r="C48" s="3">
        <v>1</v>
      </c>
      <c r="D48" s="4" t="s">
        <v>2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3">
        <f t="shared" si="0"/>
        <v>0</v>
      </c>
      <c r="L48" s="3">
        <f t="shared" si="1"/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3">
        <v>10</v>
      </c>
      <c r="S48" s="3">
        <f t="shared" si="2"/>
        <v>0</v>
      </c>
      <c r="T48" s="3">
        <f t="shared" si="3"/>
        <v>0</v>
      </c>
      <c r="U48" s="3"/>
    </row>
    <row r="49" spans="1:21" x14ac:dyDescent="0.35">
      <c r="A49" s="4" t="s">
        <v>14</v>
      </c>
      <c r="B49" s="3">
        <v>8</v>
      </c>
      <c r="C49" s="3">
        <v>1</v>
      </c>
      <c r="D49" s="4" t="s">
        <v>3</v>
      </c>
      <c r="E49" s="7">
        <v>0</v>
      </c>
      <c r="F49" s="7">
        <v>0</v>
      </c>
      <c r="G49" s="7">
        <v>0</v>
      </c>
      <c r="H49" s="7">
        <v>2</v>
      </c>
      <c r="I49" s="7">
        <v>2</v>
      </c>
      <c r="J49" s="7">
        <v>1</v>
      </c>
      <c r="K49" s="3">
        <f t="shared" si="0"/>
        <v>20</v>
      </c>
      <c r="L49" s="3">
        <f t="shared" si="1"/>
        <v>0.2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3">
        <v>10</v>
      </c>
      <c r="S49" s="3">
        <f t="shared" si="2"/>
        <v>0</v>
      </c>
      <c r="T49" s="3">
        <f t="shared" si="3"/>
        <v>0</v>
      </c>
      <c r="U49" s="3"/>
    </row>
    <row r="50" spans="1:21" x14ac:dyDescent="0.35">
      <c r="A50" s="4" t="s">
        <v>9</v>
      </c>
      <c r="B50" s="3">
        <v>9</v>
      </c>
      <c r="C50" s="3">
        <v>0</v>
      </c>
      <c r="D50" s="4" t="s">
        <v>1</v>
      </c>
      <c r="E50" s="7">
        <v>0</v>
      </c>
      <c r="F50" s="7">
        <v>0</v>
      </c>
      <c r="G50" s="7">
        <v>0</v>
      </c>
      <c r="H50" s="7">
        <v>1</v>
      </c>
      <c r="I50" s="7">
        <v>1</v>
      </c>
      <c r="J50" s="7">
        <v>5</v>
      </c>
      <c r="K50" s="3">
        <f t="shared" si="0"/>
        <v>10</v>
      </c>
      <c r="L50" s="3">
        <f t="shared" si="1"/>
        <v>0.5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3">
        <v>10</v>
      </c>
      <c r="S50" s="3">
        <f t="shared" si="2"/>
        <v>0</v>
      </c>
      <c r="T50" s="3">
        <f t="shared" si="3"/>
        <v>0</v>
      </c>
      <c r="U50" s="3"/>
    </row>
    <row r="51" spans="1:21" x14ac:dyDescent="0.35">
      <c r="A51" s="4" t="s">
        <v>12</v>
      </c>
      <c r="B51" s="3">
        <v>9</v>
      </c>
      <c r="C51" s="3">
        <v>0</v>
      </c>
      <c r="D51" s="4" t="s">
        <v>2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3" t="e">
        <f t="shared" si="0"/>
        <v>#DIV/0!</v>
      </c>
      <c r="L51" s="3" t="e">
        <f t="shared" si="1"/>
        <v>#DIV/0!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3">
        <v>0</v>
      </c>
      <c r="S51" s="3" t="e">
        <f t="shared" si="2"/>
        <v>#DIV/0!</v>
      </c>
      <c r="T51" s="3" t="e">
        <f t="shared" si="3"/>
        <v>#DIV/0!</v>
      </c>
      <c r="U51" s="3" t="s">
        <v>36</v>
      </c>
    </row>
    <row r="52" spans="1:21" x14ac:dyDescent="0.35">
      <c r="A52" s="4" t="s">
        <v>15</v>
      </c>
      <c r="B52" s="3">
        <v>9</v>
      </c>
      <c r="C52" s="3">
        <v>0</v>
      </c>
      <c r="D52" s="4" t="s">
        <v>3</v>
      </c>
      <c r="E52" s="7">
        <v>0</v>
      </c>
      <c r="F52" s="7">
        <v>0</v>
      </c>
      <c r="G52" s="7">
        <v>0</v>
      </c>
      <c r="H52" s="7">
        <v>3</v>
      </c>
      <c r="I52" s="7">
        <v>3</v>
      </c>
      <c r="J52" s="7">
        <v>10</v>
      </c>
      <c r="K52" s="3">
        <f t="shared" si="0"/>
        <v>30</v>
      </c>
      <c r="L52" s="3">
        <f t="shared" si="1"/>
        <v>3</v>
      </c>
      <c r="M52" s="7">
        <v>3</v>
      </c>
      <c r="N52" s="7">
        <v>0</v>
      </c>
      <c r="O52" s="7">
        <v>0</v>
      </c>
      <c r="P52" s="7">
        <v>3</v>
      </c>
      <c r="Q52" s="7">
        <v>10</v>
      </c>
      <c r="R52" s="3">
        <v>10</v>
      </c>
      <c r="S52" s="3">
        <f t="shared" si="2"/>
        <v>30</v>
      </c>
      <c r="T52" s="3">
        <f t="shared" si="3"/>
        <v>3</v>
      </c>
      <c r="U52" s="3"/>
    </row>
    <row r="53" spans="1:21" x14ac:dyDescent="0.35">
      <c r="A53" s="4" t="s">
        <v>9</v>
      </c>
      <c r="B53" s="3">
        <v>9</v>
      </c>
      <c r="C53" s="3">
        <v>1</v>
      </c>
      <c r="D53" s="4" t="s">
        <v>1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3">
        <f t="shared" si="0"/>
        <v>0</v>
      </c>
      <c r="L53" s="3">
        <f t="shared" si="1"/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3">
        <v>10</v>
      </c>
      <c r="S53" s="3">
        <f t="shared" si="2"/>
        <v>0</v>
      </c>
      <c r="T53" s="3">
        <f t="shared" si="3"/>
        <v>0</v>
      </c>
      <c r="U53" s="3"/>
    </row>
    <row r="54" spans="1:21" x14ac:dyDescent="0.35">
      <c r="A54" s="4" t="s">
        <v>12</v>
      </c>
      <c r="B54" s="3">
        <v>9</v>
      </c>
      <c r="C54" s="3">
        <v>1</v>
      </c>
      <c r="D54" s="4" t="s">
        <v>2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3" t="e">
        <f t="shared" si="0"/>
        <v>#DIV/0!</v>
      </c>
      <c r="L54" s="3" t="e">
        <f t="shared" si="1"/>
        <v>#DIV/0!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3">
        <v>0</v>
      </c>
      <c r="S54" s="3" t="e">
        <f t="shared" si="2"/>
        <v>#DIV/0!</v>
      </c>
      <c r="T54" s="3" t="e">
        <f t="shared" si="3"/>
        <v>#DIV/0!</v>
      </c>
      <c r="U54" s="3" t="s">
        <v>36</v>
      </c>
    </row>
    <row r="55" spans="1:21" x14ac:dyDescent="0.35">
      <c r="A55" s="4" t="s">
        <v>15</v>
      </c>
      <c r="B55" s="3">
        <v>9</v>
      </c>
      <c r="C55" s="3">
        <v>1</v>
      </c>
      <c r="D55" s="4" t="s">
        <v>3</v>
      </c>
      <c r="E55" s="7">
        <v>0</v>
      </c>
      <c r="F55" s="7">
        <v>0</v>
      </c>
      <c r="G55" s="7">
        <v>0</v>
      </c>
      <c r="H55" s="7">
        <v>5</v>
      </c>
      <c r="I55" s="7">
        <v>5</v>
      </c>
      <c r="J55" s="7">
        <v>5</v>
      </c>
      <c r="K55" s="3">
        <f t="shared" si="0"/>
        <v>50</v>
      </c>
      <c r="L55" s="3">
        <f t="shared" si="1"/>
        <v>2.5</v>
      </c>
      <c r="M55" s="7">
        <v>0</v>
      </c>
      <c r="N55" s="7">
        <v>1</v>
      </c>
      <c r="O55" s="7">
        <v>0</v>
      </c>
      <c r="P55" s="7">
        <v>1</v>
      </c>
      <c r="Q55" s="7">
        <v>10</v>
      </c>
      <c r="R55" s="3">
        <v>10</v>
      </c>
      <c r="S55" s="3">
        <f t="shared" si="2"/>
        <v>10</v>
      </c>
      <c r="T55" s="3">
        <f t="shared" si="3"/>
        <v>1</v>
      </c>
      <c r="U55" s="3"/>
    </row>
    <row r="56" spans="1:21" x14ac:dyDescent="0.35">
      <c r="A56" s="4" t="s">
        <v>13</v>
      </c>
      <c r="B56" s="3">
        <v>10</v>
      </c>
      <c r="C56" s="3">
        <v>0</v>
      </c>
      <c r="D56" s="4" t="s">
        <v>1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3">
        <f t="shared" si="0"/>
        <v>0</v>
      </c>
      <c r="L56" s="3">
        <f t="shared" si="1"/>
        <v>0</v>
      </c>
      <c r="M56" s="7">
        <v>0</v>
      </c>
      <c r="N56" s="7">
        <v>4</v>
      </c>
      <c r="O56" s="7">
        <v>0</v>
      </c>
      <c r="P56" s="7">
        <v>4</v>
      </c>
      <c r="Q56" s="7">
        <v>5</v>
      </c>
      <c r="R56" s="3">
        <v>10</v>
      </c>
      <c r="S56" s="3">
        <f t="shared" si="2"/>
        <v>40</v>
      </c>
      <c r="T56" s="3">
        <f t="shared" si="3"/>
        <v>2</v>
      </c>
      <c r="U56" s="3"/>
    </row>
    <row r="57" spans="1:21" x14ac:dyDescent="0.35">
      <c r="A57" s="4" t="s">
        <v>4</v>
      </c>
      <c r="B57" s="3">
        <v>10</v>
      </c>
      <c r="C57" s="3">
        <v>0</v>
      </c>
      <c r="D57" s="4" t="s">
        <v>2</v>
      </c>
      <c r="E57" s="7">
        <v>0</v>
      </c>
      <c r="F57" s="7">
        <v>0</v>
      </c>
      <c r="G57" s="7">
        <v>0</v>
      </c>
      <c r="H57" s="7">
        <v>5</v>
      </c>
      <c r="I57" s="7">
        <v>5</v>
      </c>
      <c r="J57" s="7">
        <v>10</v>
      </c>
      <c r="K57" s="3">
        <f t="shared" si="0"/>
        <v>50</v>
      </c>
      <c r="L57" s="3">
        <f t="shared" si="1"/>
        <v>5</v>
      </c>
      <c r="M57" s="7">
        <v>5</v>
      </c>
      <c r="N57" s="7">
        <v>0</v>
      </c>
      <c r="O57" s="7">
        <v>0</v>
      </c>
      <c r="P57" s="7">
        <v>5</v>
      </c>
      <c r="Q57" s="7">
        <v>20</v>
      </c>
      <c r="R57" s="3">
        <v>10</v>
      </c>
      <c r="S57" s="3">
        <f t="shared" si="2"/>
        <v>50</v>
      </c>
      <c r="T57" s="3">
        <f t="shared" si="3"/>
        <v>10</v>
      </c>
      <c r="U57" s="3"/>
    </row>
    <row r="58" spans="1:21" x14ac:dyDescent="0.35">
      <c r="A58" s="4" t="s">
        <v>5</v>
      </c>
      <c r="B58" s="3">
        <v>10</v>
      </c>
      <c r="C58" s="3">
        <v>0</v>
      </c>
      <c r="D58" s="4" t="s">
        <v>3</v>
      </c>
      <c r="E58" s="7">
        <v>0</v>
      </c>
      <c r="F58" s="7">
        <v>0</v>
      </c>
      <c r="G58" s="7">
        <v>0</v>
      </c>
      <c r="H58" s="7">
        <v>2</v>
      </c>
      <c r="I58" s="7">
        <v>2</v>
      </c>
      <c r="J58" s="7">
        <v>1</v>
      </c>
      <c r="K58" s="3">
        <f t="shared" si="0"/>
        <v>20</v>
      </c>
      <c r="L58" s="3">
        <f t="shared" si="1"/>
        <v>0.2</v>
      </c>
      <c r="M58" s="7">
        <v>1</v>
      </c>
      <c r="N58" s="7">
        <v>0</v>
      </c>
      <c r="O58" s="7">
        <v>0</v>
      </c>
      <c r="P58" s="7">
        <v>1</v>
      </c>
      <c r="Q58" s="7">
        <v>5</v>
      </c>
      <c r="R58" s="3">
        <v>10</v>
      </c>
      <c r="S58" s="3">
        <f t="shared" si="2"/>
        <v>10</v>
      </c>
      <c r="T58" s="3">
        <f t="shared" si="3"/>
        <v>0.5</v>
      </c>
      <c r="U58" s="3"/>
    </row>
    <row r="59" spans="1:21" x14ac:dyDescent="0.35">
      <c r="A59" s="4" t="s">
        <v>13</v>
      </c>
      <c r="B59" s="3">
        <v>10</v>
      </c>
      <c r="C59" s="3">
        <v>1</v>
      </c>
      <c r="D59" s="4" t="s">
        <v>1</v>
      </c>
      <c r="E59" s="7">
        <v>0</v>
      </c>
      <c r="F59" s="7">
        <v>0</v>
      </c>
      <c r="G59" s="7">
        <v>0</v>
      </c>
      <c r="H59" s="7">
        <v>1</v>
      </c>
      <c r="I59" s="7">
        <v>1</v>
      </c>
      <c r="J59" s="7">
        <v>5</v>
      </c>
      <c r="K59" s="3">
        <f t="shared" si="0"/>
        <v>10</v>
      </c>
      <c r="L59" s="3">
        <f t="shared" si="1"/>
        <v>0.5</v>
      </c>
      <c r="M59" s="7">
        <v>0</v>
      </c>
      <c r="N59" s="7">
        <v>1</v>
      </c>
      <c r="O59" s="7">
        <v>1</v>
      </c>
      <c r="P59" s="7">
        <v>2</v>
      </c>
      <c r="Q59" s="7">
        <v>5</v>
      </c>
      <c r="R59" s="3">
        <v>10</v>
      </c>
      <c r="S59" s="3">
        <f t="shared" si="2"/>
        <v>20</v>
      </c>
      <c r="T59" s="3">
        <f t="shared" si="3"/>
        <v>1</v>
      </c>
      <c r="U59" s="3"/>
    </row>
    <row r="60" spans="1:21" x14ac:dyDescent="0.35">
      <c r="A60" s="4" t="s">
        <v>4</v>
      </c>
      <c r="B60" s="3">
        <v>10</v>
      </c>
      <c r="C60" s="3">
        <v>1</v>
      </c>
      <c r="D60" s="4" t="s">
        <v>2</v>
      </c>
      <c r="E60" s="7">
        <v>0</v>
      </c>
      <c r="F60" s="7">
        <v>0</v>
      </c>
      <c r="G60" s="7">
        <v>0</v>
      </c>
      <c r="H60" s="7">
        <v>1</v>
      </c>
      <c r="I60" s="7">
        <v>1</v>
      </c>
      <c r="J60" s="7">
        <v>1</v>
      </c>
      <c r="K60" s="3">
        <f t="shared" si="0"/>
        <v>10</v>
      </c>
      <c r="L60" s="3">
        <f t="shared" si="1"/>
        <v>0.1</v>
      </c>
      <c r="M60" s="7">
        <v>0</v>
      </c>
      <c r="N60" s="7">
        <v>2</v>
      </c>
      <c r="O60" s="7">
        <v>0</v>
      </c>
      <c r="P60" s="7">
        <v>2</v>
      </c>
      <c r="Q60" s="7">
        <v>15</v>
      </c>
      <c r="R60" s="3">
        <v>10</v>
      </c>
      <c r="S60" s="3">
        <f t="shared" si="2"/>
        <v>20</v>
      </c>
      <c r="T60" s="3">
        <f t="shared" si="3"/>
        <v>3</v>
      </c>
      <c r="U60" s="3"/>
    </row>
    <row r="61" spans="1:21" x14ac:dyDescent="0.35">
      <c r="A61" s="4" t="s">
        <v>5</v>
      </c>
      <c r="B61" s="3">
        <v>10</v>
      </c>
      <c r="C61" s="3">
        <v>1</v>
      </c>
      <c r="D61" s="4" t="s">
        <v>3</v>
      </c>
      <c r="E61" s="7">
        <v>0</v>
      </c>
      <c r="F61" s="7">
        <v>0</v>
      </c>
      <c r="G61" s="7">
        <v>0</v>
      </c>
      <c r="H61" s="7">
        <v>3</v>
      </c>
      <c r="I61" s="7">
        <v>3</v>
      </c>
      <c r="J61" s="7">
        <v>1</v>
      </c>
      <c r="K61" s="3">
        <f t="shared" si="0"/>
        <v>30</v>
      </c>
      <c r="L61" s="3">
        <f t="shared" si="1"/>
        <v>0.3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3">
        <v>10</v>
      </c>
      <c r="S61" s="3">
        <f t="shared" si="2"/>
        <v>0</v>
      </c>
      <c r="T61" s="3">
        <f t="shared" si="3"/>
        <v>0</v>
      </c>
      <c r="U61" s="3"/>
    </row>
    <row r="62" spans="1:21" x14ac:dyDescent="0.35">
      <c r="A62" s="4" t="s">
        <v>12</v>
      </c>
      <c r="B62" s="3">
        <v>11</v>
      </c>
      <c r="C62" s="3">
        <v>0</v>
      </c>
      <c r="D62" s="4" t="s">
        <v>1</v>
      </c>
      <c r="E62" s="7">
        <v>0</v>
      </c>
      <c r="F62" s="7">
        <v>0</v>
      </c>
      <c r="G62" s="7">
        <v>0</v>
      </c>
      <c r="H62" s="7">
        <v>1</v>
      </c>
      <c r="I62" s="7">
        <v>1</v>
      </c>
      <c r="J62" s="7">
        <v>5</v>
      </c>
      <c r="K62" s="3">
        <f t="shared" si="0"/>
        <v>10</v>
      </c>
      <c r="L62" s="3">
        <f t="shared" si="1"/>
        <v>0.5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3">
        <v>10</v>
      </c>
      <c r="S62" s="3">
        <f t="shared" si="2"/>
        <v>0</v>
      </c>
      <c r="T62" s="3">
        <f t="shared" si="3"/>
        <v>0</v>
      </c>
      <c r="U62" s="3"/>
    </row>
    <row r="63" spans="1:21" x14ac:dyDescent="0.35">
      <c r="A63" s="4" t="s">
        <v>7</v>
      </c>
      <c r="B63" s="3">
        <v>11</v>
      </c>
      <c r="C63" s="3">
        <v>0</v>
      </c>
      <c r="D63" s="4" t="s">
        <v>2</v>
      </c>
      <c r="E63" s="7">
        <v>3</v>
      </c>
      <c r="F63" s="7">
        <v>0</v>
      </c>
      <c r="G63" s="7">
        <v>0</v>
      </c>
      <c r="H63" s="7">
        <v>0</v>
      </c>
      <c r="I63" s="7">
        <v>3</v>
      </c>
      <c r="J63" s="7">
        <v>10</v>
      </c>
      <c r="K63" s="3">
        <f t="shared" si="0"/>
        <v>30</v>
      </c>
      <c r="L63" s="3">
        <f t="shared" si="1"/>
        <v>3</v>
      </c>
      <c r="M63" s="7">
        <v>0</v>
      </c>
      <c r="N63" s="7">
        <v>1</v>
      </c>
      <c r="O63" s="7">
        <v>0</v>
      </c>
      <c r="P63" s="7">
        <v>1</v>
      </c>
      <c r="Q63" s="7">
        <v>5</v>
      </c>
      <c r="R63" s="3">
        <v>10</v>
      </c>
      <c r="S63" s="3">
        <f t="shared" si="2"/>
        <v>10</v>
      </c>
      <c r="T63" s="3">
        <f t="shared" si="3"/>
        <v>0.5</v>
      </c>
      <c r="U63" s="3"/>
    </row>
    <row r="64" spans="1:21" x14ac:dyDescent="0.35">
      <c r="A64" s="4" t="s">
        <v>14</v>
      </c>
      <c r="B64" s="3">
        <v>11</v>
      </c>
      <c r="C64" s="3">
        <v>0</v>
      </c>
      <c r="D64" s="4" t="s">
        <v>3</v>
      </c>
      <c r="E64" s="7">
        <v>0</v>
      </c>
      <c r="F64" s="7">
        <v>0</v>
      </c>
      <c r="G64" s="7">
        <v>0</v>
      </c>
      <c r="H64" s="7">
        <v>3</v>
      </c>
      <c r="I64" s="7">
        <v>3</v>
      </c>
      <c r="J64" s="7">
        <v>5</v>
      </c>
      <c r="K64" s="3">
        <f t="shared" si="0"/>
        <v>30</v>
      </c>
      <c r="L64" s="3">
        <f t="shared" si="1"/>
        <v>1.5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3">
        <v>10</v>
      </c>
      <c r="S64" s="3">
        <f t="shared" si="2"/>
        <v>0</v>
      </c>
      <c r="T64" s="3">
        <f t="shared" si="3"/>
        <v>0</v>
      </c>
      <c r="U64" s="3"/>
    </row>
    <row r="65" spans="1:21" x14ac:dyDescent="0.35">
      <c r="A65" s="4" t="s">
        <v>12</v>
      </c>
      <c r="B65" s="3">
        <v>11</v>
      </c>
      <c r="C65" s="3">
        <v>1</v>
      </c>
      <c r="D65" s="4" t="s">
        <v>1</v>
      </c>
      <c r="E65" s="7">
        <v>0</v>
      </c>
      <c r="F65" s="7">
        <v>0</v>
      </c>
      <c r="G65" s="7">
        <v>0</v>
      </c>
      <c r="H65" s="7">
        <v>1</v>
      </c>
      <c r="I65" s="7">
        <v>1</v>
      </c>
      <c r="J65" s="7">
        <v>5</v>
      </c>
      <c r="K65" s="3">
        <f t="shared" si="0"/>
        <v>10</v>
      </c>
      <c r="L65" s="3">
        <f t="shared" si="1"/>
        <v>0.5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3">
        <v>10</v>
      </c>
      <c r="S65" s="3">
        <f t="shared" si="2"/>
        <v>0</v>
      </c>
      <c r="T65" s="3">
        <f t="shared" si="3"/>
        <v>0</v>
      </c>
      <c r="U65" s="3"/>
    </row>
    <row r="66" spans="1:21" x14ac:dyDescent="0.35">
      <c r="A66" s="4" t="s">
        <v>7</v>
      </c>
      <c r="B66" s="3">
        <v>11</v>
      </c>
      <c r="C66" s="3">
        <v>1</v>
      </c>
      <c r="D66" s="4" t="s">
        <v>2</v>
      </c>
      <c r="E66" s="7">
        <v>2</v>
      </c>
      <c r="F66" s="7">
        <v>6</v>
      </c>
      <c r="G66" s="7">
        <v>0</v>
      </c>
      <c r="H66" s="7">
        <v>0</v>
      </c>
      <c r="I66" s="7">
        <v>6</v>
      </c>
      <c r="J66" s="7">
        <v>30</v>
      </c>
      <c r="K66" s="3">
        <f t="shared" si="0"/>
        <v>60</v>
      </c>
      <c r="L66" s="3">
        <f t="shared" si="1"/>
        <v>18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3">
        <v>10</v>
      </c>
      <c r="S66" s="3">
        <f t="shared" si="2"/>
        <v>0</v>
      </c>
      <c r="T66" s="3">
        <f t="shared" si="3"/>
        <v>0</v>
      </c>
      <c r="U66" s="3"/>
    </row>
    <row r="67" spans="1:21" x14ac:dyDescent="0.35">
      <c r="A67" s="4" t="s">
        <v>14</v>
      </c>
      <c r="B67" s="3">
        <v>11</v>
      </c>
      <c r="C67" s="3">
        <v>1</v>
      </c>
      <c r="D67" s="4" t="s">
        <v>3</v>
      </c>
      <c r="E67" s="7">
        <v>0</v>
      </c>
      <c r="F67" s="7">
        <v>0</v>
      </c>
      <c r="G67" s="7">
        <v>0</v>
      </c>
      <c r="H67" s="7">
        <v>4</v>
      </c>
      <c r="I67" s="7">
        <v>4</v>
      </c>
      <c r="J67" s="7">
        <v>1</v>
      </c>
      <c r="K67" s="3">
        <f t="shared" ref="K67:K130" si="4">I67/R67*100</f>
        <v>40</v>
      </c>
      <c r="L67" s="3">
        <f t="shared" ref="L67:L130" si="5">I67*J67/R67</f>
        <v>0.4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3">
        <v>10</v>
      </c>
      <c r="S67" s="3">
        <f t="shared" ref="S67:S130" si="6">(P67/R67)*100</f>
        <v>0</v>
      </c>
      <c r="T67" s="3">
        <f t="shared" ref="T67:T130" si="7">P67/R67*Q67</f>
        <v>0</v>
      </c>
      <c r="U67" s="3"/>
    </row>
    <row r="68" spans="1:21" x14ac:dyDescent="0.35">
      <c r="A68" s="4" t="s">
        <v>13</v>
      </c>
      <c r="B68" s="3">
        <v>12</v>
      </c>
      <c r="C68" s="3">
        <v>0</v>
      </c>
      <c r="D68" s="4" t="s">
        <v>1</v>
      </c>
      <c r="E68" s="7">
        <v>0</v>
      </c>
      <c r="F68" s="7">
        <v>0</v>
      </c>
      <c r="G68" s="7">
        <v>0</v>
      </c>
      <c r="H68" s="7">
        <v>3</v>
      </c>
      <c r="I68" s="7">
        <v>3</v>
      </c>
      <c r="J68" s="7">
        <v>1</v>
      </c>
      <c r="K68" s="3">
        <f t="shared" si="4"/>
        <v>30</v>
      </c>
      <c r="L68" s="3">
        <f t="shared" si="5"/>
        <v>0.3</v>
      </c>
      <c r="M68" s="7">
        <v>0</v>
      </c>
      <c r="N68" s="7">
        <v>0</v>
      </c>
      <c r="O68" s="7">
        <v>3</v>
      </c>
      <c r="P68" s="7">
        <v>3</v>
      </c>
      <c r="Q68" s="7">
        <v>5</v>
      </c>
      <c r="R68" s="3">
        <v>10</v>
      </c>
      <c r="S68" s="3">
        <f t="shared" si="6"/>
        <v>30</v>
      </c>
      <c r="T68" s="3">
        <f t="shared" si="7"/>
        <v>1.5</v>
      </c>
      <c r="U68" s="3"/>
    </row>
    <row r="69" spans="1:21" x14ac:dyDescent="0.35">
      <c r="A69" s="4" t="s">
        <v>9</v>
      </c>
      <c r="B69" s="3">
        <v>12</v>
      </c>
      <c r="C69" s="3">
        <v>0</v>
      </c>
      <c r="D69" s="4" t="s">
        <v>2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3">
        <f t="shared" si="4"/>
        <v>0</v>
      </c>
      <c r="L69" s="3">
        <f t="shared" si="5"/>
        <v>0</v>
      </c>
      <c r="M69" s="7">
        <v>0</v>
      </c>
      <c r="N69" s="7">
        <v>0</v>
      </c>
      <c r="O69" s="7">
        <v>1</v>
      </c>
      <c r="P69" s="7">
        <v>1</v>
      </c>
      <c r="Q69" s="7">
        <v>1</v>
      </c>
      <c r="R69" s="3">
        <v>10</v>
      </c>
      <c r="S69" s="3">
        <f t="shared" si="6"/>
        <v>10</v>
      </c>
      <c r="T69" s="3">
        <f t="shared" si="7"/>
        <v>0.1</v>
      </c>
      <c r="U69" s="3"/>
    </row>
    <row r="70" spans="1:21" x14ac:dyDescent="0.35">
      <c r="A70" s="4" t="s">
        <v>5</v>
      </c>
      <c r="B70" s="3">
        <v>12</v>
      </c>
      <c r="C70" s="3">
        <v>0</v>
      </c>
      <c r="D70" s="4" t="s">
        <v>3</v>
      </c>
      <c r="E70" s="7">
        <v>0</v>
      </c>
      <c r="F70" s="7">
        <v>0</v>
      </c>
      <c r="G70" s="7">
        <v>0</v>
      </c>
      <c r="H70" s="7">
        <v>4</v>
      </c>
      <c r="I70" s="7">
        <v>4</v>
      </c>
      <c r="J70" s="7">
        <v>5</v>
      </c>
      <c r="K70" s="3">
        <f t="shared" si="4"/>
        <v>40</v>
      </c>
      <c r="L70" s="3">
        <f t="shared" si="5"/>
        <v>2</v>
      </c>
      <c r="M70" s="7">
        <v>0</v>
      </c>
      <c r="N70" s="7">
        <v>0</v>
      </c>
      <c r="O70" s="7">
        <v>0</v>
      </c>
      <c r="P70" s="7">
        <v>1</v>
      </c>
      <c r="Q70" s="7">
        <v>1</v>
      </c>
      <c r="R70" s="3">
        <v>10</v>
      </c>
      <c r="S70" s="3">
        <f t="shared" si="6"/>
        <v>10</v>
      </c>
      <c r="T70" s="3">
        <f t="shared" si="7"/>
        <v>0.1</v>
      </c>
      <c r="U70" s="3"/>
    </row>
    <row r="71" spans="1:21" x14ac:dyDescent="0.35">
      <c r="A71" s="4" t="s">
        <v>13</v>
      </c>
      <c r="B71" s="3">
        <v>12</v>
      </c>
      <c r="C71" s="3">
        <v>1</v>
      </c>
      <c r="D71" s="4" t="s">
        <v>1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3">
        <f t="shared" si="4"/>
        <v>0</v>
      </c>
      <c r="L71" s="3">
        <f t="shared" si="5"/>
        <v>0</v>
      </c>
      <c r="M71" s="7">
        <v>0</v>
      </c>
      <c r="N71" s="7">
        <v>4</v>
      </c>
      <c r="O71" s="7">
        <v>1</v>
      </c>
      <c r="P71" s="7">
        <v>4</v>
      </c>
      <c r="Q71" s="7">
        <v>10</v>
      </c>
      <c r="R71" s="3">
        <v>10</v>
      </c>
      <c r="S71" s="3">
        <f t="shared" si="6"/>
        <v>40</v>
      </c>
      <c r="T71" s="3">
        <f t="shared" si="7"/>
        <v>4</v>
      </c>
      <c r="U71" s="3"/>
    </row>
    <row r="72" spans="1:21" x14ac:dyDescent="0.35">
      <c r="A72" s="4" t="s">
        <v>9</v>
      </c>
      <c r="B72" s="3">
        <v>12</v>
      </c>
      <c r="C72" s="3">
        <v>1</v>
      </c>
      <c r="D72" s="4" t="s">
        <v>2</v>
      </c>
      <c r="E72" s="7">
        <v>0</v>
      </c>
      <c r="F72" s="7">
        <v>0</v>
      </c>
      <c r="G72" s="7">
        <v>0</v>
      </c>
      <c r="H72" s="7">
        <v>2</v>
      </c>
      <c r="I72" s="7">
        <v>2</v>
      </c>
      <c r="J72" s="7">
        <v>10</v>
      </c>
      <c r="K72" s="3">
        <f t="shared" si="4"/>
        <v>20</v>
      </c>
      <c r="L72" s="3">
        <f t="shared" si="5"/>
        <v>2</v>
      </c>
      <c r="M72" s="7">
        <v>0</v>
      </c>
      <c r="N72" s="7">
        <v>1</v>
      </c>
      <c r="O72" s="7">
        <v>0</v>
      </c>
      <c r="P72" s="7">
        <v>1</v>
      </c>
      <c r="Q72" s="7">
        <v>1</v>
      </c>
      <c r="R72" s="3">
        <v>10</v>
      </c>
      <c r="S72" s="3">
        <f t="shared" si="6"/>
        <v>10</v>
      </c>
      <c r="T72" s="3">
        <f t="shared" si="7"/>
        <v>0.1</v>
      </c>
      <c r="U72" s="3"/>
    </row>
    <row r="73" spans="1:21" x14ac:dyDescent="0.35">
      <c r="A73" s="4" t="s">
        <v>5</v>
      </c>
      <c r="B73" s="3">
        <v>12</v>
      </c>
      <c r="C73" s="3">
        <v>1</v>
      </c>
      <c r="D73" s="4" t="s">
        <v>3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3">
        <f t="shared" si="4"/>
        <v>0</v>
      </c>
      <c r="L73" s="3">
        <f t="shared" si="5"/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3">
        <v>10</v>
      </c>
      <c r="S73" s="3">
        <f t="shared" si="6"/>
        <v>0</v>
      </c>
      <c r="T73" s="3">
        <f t="shared" si="7"/>
        <v>0</v>
      </c>
      <c r="U73" s="3"/>
    </row>
    <row r="74" spans="1:21" x14ac:dyDescent="0.35">
      <c r="A74" s="4" t="s">
        <v>13</v>
      </c>
      <c r="B74" s="3">
        <v>13</v>
      </c>
      <c r="C74" s="3">
        <v>0</v>
      </c>
      <c r="D74" s="4" t="s">
        <v>1</v>
      </c>
      <c r="E74" s="7">
        <v>0</v>
      </c>
      <c r="F74" s="7">
        <v>0</v>
      </c>
      <c r="G74" s="7">
        <v>0</v>
      </c>
      <c r="H74" s="7">
        <v>2</v>
      </c>
      <c r="I74" s="7">
        <v>2</v>
      </c>
      <c r="J74" s="7">
        <v>5</v>
      </c>
      <c r="K74" s="3">
        <f t="shared" si="4"/>
        <v>20</v>
      </c>
      <c r="L74" s="3">
        <f t="shared" si="5"/>
        <v>1</v>
      </c>
      <c r="M74" s="7">
        <v>0</v>
      </c>
      <c r="N74" s="7">
        <v>2</v>
      </c>
      <c r="O74" s="7">
        <v>0</v>
      </c>
      <c r="P74" s="7">
        <v>3</v>
      </c>
      <c r="Q74" s="7">
        <v>10</v>
      </c>
      <c r="R74" s="3">
        <v>10</v>
      </c>
      <c r="S74" s="3">
        <f t="shared" si="6"/>
        <v>30</v>
      </c>
      <c r="T74" s="3">
        <f t="shared" si="7"/>
        <v>3</v>
      </c>
      <c r="U74" s="3"/>
    </row>
    <row r="75" spans="1:21" x14ac:dyDescent="0.35">
      <c r="A75" s="4" t="s">
        <v>10</v>
      </c>
      <c r="B75" s="3">
        <v>13</v>
      </c>
      <c r="C75" s="3">
        <v>0</v>
      </c>
      <c r="D75" s="4" t="s">
        <v>2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3">
        <f t="shared" si="4"/>
        <v>0</v>
      </c>
      <c r="L75" s="3">
        <f t="shared" si="5"/>
        <v>0</v>
      </c>
      <c r="M75" s="7">
        <v>0</v>
      </c>
      <c r="N75" s="7">
        <v>2</v>
      </c>
      <c r="O75" s="7">
        <v>1</v>
      </c>
      <c r="P75" s="7">
        <v>2</v>
      </c>
      <c r="Q75" s="7">
        <v>5</v>
      </c>
      <c r="R75" s="3">
        <v>10</v>
      </c>
      <c r="S75" s="3">
        <f t="shared" si="6"/>
        <v>20</v>
      </c>
      <c r="T75" s="3">
        <f t="shared" si="7"/>
        <v>1</v>
      </c>
      <c r="U75" s="3"/>
    </row>
    <row r="76" spans="1:21" x14ac:dyDescent="0.35">
      <c r="A76" s="4" t="s">
        <v>4</v>
      </c>
      <c r="B76" s="3">
        <v>13</v>
      </c>
      <c r="C76" s="3">
        <v>0</v>
      </c>
      <c r="D76" s="4" t="s">
        <v>3</v>
      </c>
      <c r="E76" s="7">
        <v>0</v>
      </c>
      <c r="F76" s="7">
        <v>0</v>
      </c>
      <c r="G76" s="7">
        <v>0</v>
      </c>
      <c r="H76" s="7">
        <v>2</v>
      </c>
      <c r="I76" s="7">
        <v>2</v>
      </c>
      <c r="J76" s="7">
        <v>1</v>
      </c>
      <c r="K76" s="3">
        <f t="shared" si="4"/>
        <v>20</v>
      </c>
      <c r="L76" s="3">
        <f t="shared" si="5"/>
        <v>0.2</v>
      </c>
      <c r="M76" s="7">
        <v>0</v>
      </c>
      <c r="N76" s="7">
        <v>1</v>
      </c>
      <c r="O76" s="7">
        <v>1</v>
      </c>
      <c r="P76" s="7">
        <v>2</v>
      </c>
      <c r="Q76" s="7">
        <v>10</v>
      </c>
      <c r="R76" s="3">
        <v>10</v>
      </c>
      <c r="S76" s="3">
        <f t="shared" si="6"/>
        <v>20</v>
      </c>
      <c r="T76" s="3">
        <f t="shared" si="7"/>
        <v>2</v>
      </c>
      <c r="U76" s="3"/>
    </row>
    <row r="77" spans="1:21" x14ac:dyDescent="0.35">
      <c r="A77" s="4" t="s">
        <v>13</v>
      </c>
      <c r="B77" s="3">
        <v>13</v>
      </c>
      <c r="C77" s="3">
        <v>1</v>
      </c>
      <c r="D77" s="4" t="s">
        <v>1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3">
        <f t="shared" si="4"/>
        <v>0</v>
      </c>
      <c r="L77" s="3">
        <f t="shared" si="5"/>
        <v>0</v>
      </c>
      <c r="M77" s="7">
        <v>1</v>
      </c>
      <c r="N77" s="7">
        <v>3</v>
      </c>
      <c r="O77" s="7">
        <v>0</v>
      </c>
      <c r="P77" s="7">
        <v>3</v>
      </c>
      <c r="Q77" s="7">
        <v>1</v>
      </c>
      <c r="R77" s="3">
        <v>10</v>
      </c>
      <c r="S77" s="3">
        <f t="shared" si="6"/>
        <v>30</v>
      </c>
      <c r="T77" s="3">
        <f t="shared" si="7"/>
        <v>0.3</v>
      </c>
      <c r="U77" s="3"/>
    </row>
    <row r="78" spans="1:21" x14ac:dyDescent="0.35">
      <c r="A78" s="4" t="s">
        <v>10</v>
      </c>
      <c r="B78" s="3">
        <v>13</v>
      </c>
      <c r="C78" s="3">
        <v>1</v>
      </c>
      <c r="D78" s="4" t="s">
        <v>2</v>
      </c>
      <c r="E78" s="7">
        <v>0</v>
      </c>
      <c r="F78" s="7">
        <v>0</v>
      </c>
      <c r="G78" s="7">
        <v>0</v>
      </c>
      <c r="H78" s="7">
        <v>1</v>
      </c>
      <c r="I78" s="7">
        <v>1</v>
      </c>
      <c r="J78" s="7">
        <v>1</v>
      </c>
      <c r="K78" s="3">
        <f t="shared" si="4"/>
        <v>10</v>
      </c>
      <c r="L78" s="3">
        <f t="shared" si="5"/>
        <v>0.1</v>
      </c>
      <c r="M78" s="7">
        <v>0</v>
      </c>
      <c r="N78" s="7">
        <v>2</v>
      </c>
      <c r="O78" s="7">
        <v>3</v>
      </c>
      <c r="P78" s="7">
        <v>4</v>
      </c>
      <c r="Q78" s="7">
        <v>10</v>
      </c>
      <c r="R78" s="3">
        <v>10</v>
      </c>
      <c r="S78" s="3">
        <f t="shared" si="6"/>
        <v>40</v>
      </c>
      <c r="T78" s="3">
        <f t="shared" si="7"/>
        <v>4</v>
      </c>
      <c r="U78" s="3"/>
    </row>
    <row r="79" spans="1:21" x14ac:dyDescent="0.35">
      <c r="A79" s="4" t="s">
        <v>4</v>
      </c>
      <c r="B79" s="3">
        <v>13</v>
      </c>
      <c r="C79" s="3">
        <v>1</v>
      </c>
      <c r="D79" s="4" t="s">
        <v>3</v>
      </c>
      <c r="E79" s="7">
        <v>0</v>
      </c>
      <c r="F79" s="7">
        <v>0</v>
      </c>
      <c r="G79" s="7">
        <v>0</v>
      </c>
      <c r="H79" s="7">
        <v>2</v>
      </c>
      <c r="I79" s="7">
        <v>2</v>
      </c>
      <c r="J79" s="7">
        <v>1</v>
      </c>
      <c r="K79" s="3">
        <f t="shared" si="4"/>
        <v>20</v>
      </c>
      <c r="L79" s="3">
        <f t="shared" si="5"/>
        <v>0.2</v>
      </c>
      <c r="M79" s="7">
        <v>1</v>
      </c>
      <c r="N79" s="7">
        <v>0</v>
      </c>
      <c r="O79" s="7">
        <v>0</v>
      </c>
      <c r="P79" s="7">
        <v>1</v>
      </c>
      <c r="Q79" s="7">
        <v>1</v>
      </c>
      <c r="R79" s="3">
        <v>10</v>
      </c>
      <c r="S79" s="3">
        <f t="shared" si="6"/>
        <v>10</v>
      </c>
      <c r="T79" s="3">
        <f t="shared" si="7"/>
        <v>0.1</v>
      </c>
      <c r="U79" s="3"/>
    </row>
    <row r="80" spans="1:21" x14ac:dyDescent="0.35">
      <c r="A80" s="4" t="s">
        <v>14</v>
      </c>
      <c r="B80" s="3">
        <v>14</v>
      </c>
      <c r="C80" s="3">
        <v>0</v>
      </c>
      <c r="D80" s="4" t="s">
        <v>1</v>
      </c>
      <c r="E80" s="7">
        <v>0</v>
      </c>
      <c r="F80" s="7">
        <v>0</v>
      </c>
      <c r="G80" s="7">
        <v>0</v>
      </c>
      <c r="H80" s="7">
        <v>2</v>
      </c>
      <c r="I80" s="7">
        <v>2</v>
      </c>
      <c r="J80" s="7">
        <v>1</v>
      </c>
      <c r="K80" s="3">
        <f t="shared" si="4"/>
        <v>20</v>
      </c>
      <c r="L80" s="3">
        <f t="shared" si="5"/>
        <v>0.2</v>
      </c>
      <c r="M80" s="7">
        <v>0</v>
      </c>
      <c r="N80" s="7">
        <v>1</v>
      </c>
      <c r="O80" s="7">
        <v>0</v>
      </c>
      <c r="P80" s="7">
        <v>1</v>
      </c>
      <c r="Q80" s="7">
        <v>1</v>
      </c>
      <c r="R80" s="3">
        <v>10</v>
      </c>
      <c r="S80" s="3">
        <f t="shared" si="6"/>
        <v>10</v>
      </c>
      <c r="T80" s="3">
        <f t="shared" si="7"/>
        <v>0.1</v>
      </c>
      <c r="U80" s="3"/>
    </row>
    <row r="81" spans="1:21" x14ac:dyDescent="0.35">
      <c r="A81" s="4" t="s">
        <v>6</v>
      </c>
      <c r="B81" s="3">
        <v>14</v>
      </c>
      <c r="C81" s="3">
        <v>0</v>
      </c>
      <c r="D81" s="4" t="s">
        <v>2</v>
      </c>
      <c r="E81" s="7">
        <v>0</v>
      </c>
      <c r="F81" s="7">
        <v>0</v>
      </c>
      <c r="G81" s="7">
        <v>0</v>
      </c>
      <c r="H81" s="7">
        <v>5</v>
      </c>
      <c r="I81" s="7">
        <v>5</v>
      </c>
      <c r="J81" s="7">
        <v>1</v>
      </c>
      <c r="K81" s="3">
        <f t="shared" si="4"/>
        <v>50</v>
      </c>
      <c r="L81" s="3">
        <f t="shared" si="5"/>
        <v>0.5</v>
      </c>
      <c r="M81" s="7">
        <v>0</v>
      </c>
      <c r="N81" s="7">
        <v>0</v>
      </c>
      <c r="O81" s="7">
        <v>1</v>
      </c>
      <c r="P81" s="7">
        <v>0</v>
      </c>
      <c r="Q81" s="7">
        <v>1</v>
      </c>
      <c r="R81" s="3">
        <v>10</v>
      </c>
      <c r="S81" s="3">
        <f t="shared" si="6"/>
        <v>0</v>
      </c>
      <c r="T81" s="3">
        <f t="shared" si="7"/>
        <v>0</v>
      </c>
      <c r="U81" s="3"/>
    </row>
    <row r="82" spans="1:21" x14ac:dyDescent="0.35">
      <c r="A82" s="4" t="s">
        <v>15</v>
      </c>
      <c r="B82" s="3">
        <v>14</v>
      </c>
      <c r="C82" s="3">
        <v>0</v>
      </c>
      <c r="D82" s="4" t="s">
        <v>3</v>
      </c>
      <c r="E82" s="7">
        <v>0</v>
      </c>
      <c r="F82" s="7">
        <v>0</v>
      </c>
      <c r="G82" s="7">
        <v>0</v>
      </c>
      <c r="H82" s="7">
        <v>6</v>
      </c>
      <c r="I82" s="7">
        <v>6</v>
      </c>
      <c r="J82" s="7">
        <v>5</v>
      </c>
      <c r="K82" s="3">
        <f t="shared" si="4"/>
        <v>60</v>
      </c>
      <c r="L82" s="3">
        <f t="shared" si="5"/>
        <v>3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3">
        <v>10</v>
      </c>
      <c r="S82" s="3">
        <f t="shared" si="6"/>
        <v>0</v>
      </c>
      <c r="T82" s="3">
        <f t="shared" si="7"/>
        <v>0</v>
      </c>
      <c r="U82" s="3"/>
    </row>
    <row r="83" spans="1:21" x14ac:dyDescent="0.35">
      <c r="A83" s="4" t="s">
        <v>14</v>
      </c>
      <c r="B83" s="3">
        <v>14</v>
      </c>
      <c r="C83" s="3">
        <v>1</v>
      </c>
      <c r="D83" s="4" t="s">
        <v>1</v>
      </c>
      <c r="E83" s="7">
        <v>1</v>
      </c>
      <c r="F83" s="7">
        <v>0</v>
      </c>
      <c r="G83" s="7">
        <v>0</v>
      </c>
      <c r="H83" s="7">
        <v>2</v>
      </c>
      <c r="I83" s="7">
        <v>2</v>
      </c>
      <c r="J83" s="7">
        <v>1</v>
      </c>
      <c r="K83" s="3">
        <f t="shared" si="4"/>
        <v>20</v>
      </c>
      <c r="L83" s="3">
        <f t="shared" si="5"/>
        <v>0.2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3">
        <v>10</v>
      </c>
      <c r="S83" s="3">
        <f t="shared" si="6"/>
        <v>0</v>
      </c>
      <c r="T83" s="3">
        <f t="shared" si="7"/>
        <v>0</v>
      </c>
      <c r="U83" s="3"/>
    </row>
    <row r="84" spans="1:21" x14ac:dyDescent="0.35">
      <c r="A84" s="4" t="s">
        <v>6</v>
      </c>
      <c r="B84" s="3">
        <v>14</v>
      </c>
      <c r="C84" s="3">
        <v>1</v>
      </c>
      <c r="D84" s="4" t="s">
        <v>2</v>
      </c>
      <c r="E84" s="7">
        <v>0</v>
      </c>
      <c r="F84" s="7">
        <v>0</v>
      </c>
      <c r="G84" s="7">
        <v>0</v>
      </c>
      <c r="H84" s="7">
        <v>5</v>
      </c>
      <c r="I84" s="7">
        <v>5</v>
      </c>
      <c r="J84" s="7">
        <v>5</v>
      </c>
      <c r="K84" s="3">
        <f t="shared" si="4"/>
        <v>50</v>
      </c>
      <c r="L84" s="3">
        <f t="shared" si="5"/>
        <v>2.5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3">
        <v>10</v>
      </c>
      <c r="S84" s="3">
        <f t="shared" si="6"/>
        <v>0</v>
      </c>
      <c r="T84" s="3">
        <f t="shared" si="7"/>
        <v>0</v>
      </c>
      <c r="U84" s="3"/>
    </row>
    <row r="85" spans="1:21" x14ac:dyDescent="0.35">
      <c r="A85" s="4" t="s">
        <v>15</v>
      </c>
      <c r="B85" s="3">
        <v>14</v>
      </c>
      <c r="C85" s="3">
        <v>1</v>
      </c>
      <c r="D85" s="4" t="s">
        <v>3</v>
      </c>
      <c r="E85" s="7">
        <v>0</v>
      </c>
      <c r="F85" s="7">
        <v>0</v>
      </c>
      <c r="G85" s="7">
        <v>0</v>
      </c>
      <c r="H85" s="7">
        <v>4</v>
      </c>
      <c r="I85" s="7">
        <v>4</v>
      </c>
      <c r="J85" s="7">
        <v>5</v>
      </c>
      <c r="K85" s="3">
        <f t="shared" si="4"/>
        <v>40</v>
      </c>
      <c r="L85" s="3">
        <f t="shared" si="5"/>
        <v>2</v>
      </c>
      <c r="M85" s="7">
        <v>1</v>
      </c>
      <c r="N85" s="7">
        <v>0</v>
      </c>
      <c r="O85" s="7">
        <v>0</v>
      </c>
      <c r="P85" s="7">
        <v>1</v>
      </c>
      <c r="Q85" s="7">
        <v>1</v>
      </c>
      <c r="R85" s="3">
        <v>10</v>
      </c>
      <c r="S85" s="3">
        <f t="shared" si="6"/>
        <v>10</v>
      </c>
      <c r="T85" s="3">
        <f t="shared" si="7"/>
        <v>0.1</v>
      </c>
      <c r="U85" s="3"/>
    </row>
    <row r="86" spans="1:21" x14ac:dyDescent="0.35">
      <c r="A86" s="4" t="s">
        <v>13</v>
      </c>
      <c r="B86" s="3">
        <v>15</v>
      </c>
      <c r="C86" s="3">
        <v>0</v>
      </c>
      <c r="D86" s="4" t="s">
        <v>1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3">
        <f t="shared" si="4"/>
        <v>0</v>
      </c>
      <c r="L86" s="3">
        <f t="shared" si="5"/>
        <v>0</v>
      </c>
      <c r="M86" s="7">
        <v>0</v>
      </c>
      <c r="N86" s="7">
        <v>6</v>
      </c>
      <c r="O86" s="7">
        <v>1</v>
      </c>
      <c r="P86" s="7">
        <v>7</v>
      </c>
      <c r="Q86" s="7">
        <v>15</v>
      </c>
      <c r="R86" s="3">
        <v>10</v>
      </c>
      <c r="S86" s="3">
        <f t="shared" si="6"/>
        <v>70</v>
      </c>
      <c r="T86" s="3">
        <f t="shared" si="7"/>
        <v>10.5</v>
      </c>
      <c r="U86" s="3"/>
    </row>
    <row r="87" spans="1:21" x14ac:dyDescent="0.35">
      <c r="A87" s="4" t="s">
        <v>8</v>
      </c>
      <c r="B87" s="3">
        <v>15</v>
      </c>
      <c r="C87" s="3">
        <v>0</v>
      </c>
      <c r="D87" s="4" t="s">
        <v>2</v>
      </c>
      <c r="E87" s="7">
        <v>0</v>
      </c>
      <c r="F87" s="7">
        <v>0</v>
      </c>
      <c r="G87" s="7">
        <v>0</v>
      </c>
      <c r="H87" s="7">
        <v>5</v>
      </c>
      <c r="I87" s="7">
        <v>3</v>
      </c>
      <c r="J87" s="7">
        <v>5</v>
      </c>
      <c r="K87" s="3">
        <f t="shared" si="4"/>
        <v>30</v>
      </c>
      <c r="L87" s="3">
        <f t="shared" si="5"/>
        <v>1.5</v>
      </c>
      <c r="M87" s="7">
        <v>0</v>
      </c>
      <c r="N87" s="7">
        <v>3</v>
      </c>
      <c r="O87" s="7">
        <v>0</v>
      </c>
      <c r="P87" s="7">
        <v>3</v>
      </c>
      <c r="Q87" s="7">
        <v>1</v>
      </c>
      <c r="R87" s="3">
        <v>10</v>
      </c>
      <c r="S87" s="3">
        <f t="shared" si="6"/>
        <v>30</v>
      </c>
      <c r="T87" s="3">
        <f t="shared" si="7"/>
        <v>0.3</v>
      </c>
      <c r="U87" s="3"/>
    </row>
    <row r="88" spans="1:21" x14ac:dyDescent="0.35">
      <c r="A88" s="4" t="s">
        <v>6</v>
      </c>
      <c r="B88" s="3">
        <v>15</v>
      </c>
      <c r="C88" s="3">
        <v>0</v>
      </c>
      <c r="D88" s="4" t="s">
        <v>3</v>
      </c>
      <c r="E88" s="7">
        <v>0</v>
      </c>
      <c r="F88" s="7">
        <v>0</v>
      </c>
      <c r="G88" s="7">
        <v>0</v>
      </c>
      <c r="H88" s="7">
        <v>7</v>
      </c>
      <c r="I88" s="7">
        <v>7</v>
      </c>
      <c r="J88" s="7">
        <v>5</v>
      </c>
      <c r="K88" s="3">
        <f t="shared" si="4"/>
        <v>70</v>
      </c>
      <c r="L88" s="3">
        <f t="shared" si="5"/>
        <v>3.5</v>
      </c>
      <c r="M88" s="7">
        <v>2</v>
      </c>
      <c r="N88" s="7">
        <v>0</v>
      </c>
      <c r="O88" s="7">
        <v>1</v>
      </c>
      <c r="P88" s="7">
        <v>2</v>
      </c>
      <c r="Q88" s="7">
        <v>5</v>
      </c>
      <c r="R88" s="3">
        <v>10</v>
      </c>
      <c r="S88" s="3">
        <f t="shared" si="6"/>
        <v>20</v>
      </c>
      <c r="T88" s="3">
        <f t="shared" si="7"/>
        <v>1</v>
      </c>
      <c r="U88" s="3"/>
    </row>
    <row r="89" spans="1:21" x14ac:dyDescent="0.35">
      <c r="A89" s="4" t="s">
        <v>13</v>
      </c>
      <c r="B89" s="3">
        <v>15</v>
      </c>
      <c r="C89" s="3">
        <v>1</v>
      </c>
      <c r="D89" s="4" t="s">
        <v>1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3">
        <f t="shared" si="4"/>
        <v>0</v>
      </c>
      <c r="L89" s="3">
        <f t="shared" si="5"/>
        <v>0</v>
      </c>
      <c r="M89" s="7">
        <v>0</v>
      </c>
      <c r="N89" s="7">
        <v>1</v>
      </c>
      <c r="O89" s="7">
        <v>0</v>
      </c>
      <c r="P89" s="7">
        <v>1</v>
      </c>
      <c r="Q89" s="7">
        <v>10</v>
      </c>
      <c r="R89" s="3">
        <v>10</v>
      </c>
      <c r="S89" s="3">
        <f t="shared" si="6"/>
        <v>10</v>
      </c>
      <c r="T89" s="3">
        <f t="shared" si="7"/>
        <v>1</v>
      </c>
      <c r="U89" s="3"/>
    </row>
    <row r="90" spans="1:21" x14ac:dyDescent="0.35">
      <c r="A90" s="4" t="s">
        <v>8</v>
      </c>
      <c r="B90" s="3">
        <v>15</v>
      </c>
      <c r="C90" s="3">
        <v>1</v>
      </c>
      <c r="D90" s="4" t="s">
        <v>2</v>
      </c>
      <c r="E90" s="7">
        <v>0</v>
      </c>
      <c r="F90" s="7">
        <v>0</v>
      </c>
      <c r="G90" s="7">
        <v>0</v>
      </c>
      <c r="H90" s="7">
        <v>5</v>
      </c>
      <c r="I90" s="7">
        <v>5</v>
      </c>
      <c r="J90" s="7">
        <v>1</v>
      </c>
      <c r="K90" s="3">
        <f t="shared" si="4"/>
        <v>50</v>
      </c>
      <c r="L90" s="3">
        <f t="shared" si="5"/>
        <v>0.5</v>
      </c>
      <c r="M90" s="7">
        <v>1</v>
      </c>
      <c r="N90" s="7">
        <v>3</v>
      </c>
      <c r="O90" s="7">
        <v>0</v>
      </c>
      <c r="P90" s="7">
        <v>4</v>
      </c>
      <c r="Q90" s="7">
        <v>5</v>
      </c>
      <c r="R90" s="3">
        <v>10</v>
      </c>
      <c r="S90" s="3">
        <f t="shared" si="6"/>
        <v>40</v>
      </c>
      <c r="T90" s="3">
        <f t="shared" si="7"/>
        <v>2</v>
      </c>
      <c r="U90" s="3"/>
    </row>
    <row r="91" spans="1:21" x14ac:dyDescent="0.35">
      <c r="A91" s="4" t="s">
        <v>6</v>
      </c>
      <c r="B91" s="3">
        <v>15</v>
      </c>
      <c r="C91" s="3">
        <v>1</v>
      </c>
      <c r="D91" s="4" t="s">
        <v>3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3">
        <f t="shared" si="4"/>
        <v>0</v>
      </c>
      <c r="L91" s="3">
        <f t="shared" si="5"/>
        <v>0</v>
      </c>
      <c r="M91" s="7">
        <v>5</v>
      </c>
      <c r="N91" s="7">
        <v>0</v>
      </c>
      <c r="O91" s="7">
        <v>0</v>
      </c>
      <c r="P91" s="7">
        <v>0</v>
      </c>
      <c r="Q91" s="7">
        <v>5</v>
      </c>
      <c r="R91" s="3">
        <v>10</v>
      </c>
      <c r="S91" s="3">
        <f t="shared" si="6"/>
        <v>0</v>
      </c>
      <c r="T91" s="3">
        <f t="shared" si="7"/>
        <v>0</v>
      </c>
      <c r="U91" s="3"/>
    </row>
    <row r="92" spans="1:21" x14ac:dyDescent="0.35">
      <c r="A92" s="4" t="s">
        <v>13</v>
      </c>
      <c r="B92" s="3">
        <v>16</v>
      </c>
      <c r="C92" s="3">
        <v>0</v>
      </c>
      <c r="D92" s="4" t="s">
        <v>1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3">
        <f t="shared" si="4"/>
        <v>0</v>
      </c>
      <c r="L92" s="3">
        <f t="shared" si="5"/>
        <v>0</v>
      </c>
      <c r="M92" s="7">
        <v>1</v>
      </c>
      <c r="N92" s="7">
        <v>4</v>
      </c>
      <c r="O92" s="7">
        <v>0</v>
      </c>
      <c r="P92" s="7">
        <v>4</v>
      </c>
      <c r="Q92" s="7">
        <v>10</v>
      </c>
      <c r="R92" s="3">
        <v>10</v>
      </c>
      <c r="S92" s="3">
        <f t="shared" si="6"/>
        <v>40</v>
      </c>
      <c r="T92" s="3">
        <f t="shared" si="7"/>
        <v>4</v>
      </c>
      <c r="U92" s="3"/>
    </row>
    <row r="93" spans="1:21" x14ac:dyDescent="0.35">
      <c r="A93" s="4" t="s">
        <v>12</v>
      </c>
      <c r="B93" s="3">
        <v>16</v>
      </c>
      <c r="C93" s="3">
        <v>0</v>
      </c>
      <c r="D93" s="4" t="s">
        <v>2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3">
        <f t="shared" si="4"/>
        <v>0</v>
      </c>
      <c r="L93" s="3">
        <f t="shared" si="5"/>
        <v>0</v>
      </c>
      <c r="M93" s="7">
        <v>0</v>
      </c>
      <c r="N93" s="7">
        <v>8</v>
      </c>
      <c r="O93" s="7">
        <v>2</v>
      </c>
      <c r="P93" s="7">
        <v>8</v>
      </c>
      <c r="Q93" s="7">
        <v>30</v>
      </c>
      <c r="R93" s="3">
        <v>10</v>
      </c>
      <c r="S93" s="3">
        <f t="shared" si="6"/>
        <v>80</v>
      </c>
      <c r="T93" s="3">
        <f t="shared" si="7"/>
        <v>24</v>
      </c>
      <c r="U93" s="3"/>
    </row>
    <row r="94" spans="1:21" x14ac:dyDescent="0.35">
      <c r="A94" s="4" t="s">
        <v>15</v>
      </c>
      <c r="B94" s="3">
        <v>16</v>
      </c>
      <c r="C94" s="3">
        <v>0</v>
      </c>
      <c r="D94" s="4" t="s">
        <v>3</v>
      </c>
      <c r="E94" s="7">
        <v>0</v>
      </c>
      <c r="F94" s="7">
        <v>0</v>
      </c>
      <c r="G94" s="7">
        <v>0</v>
      </c>
      <c r="H94" s="7">
        <v>4</v>
      </c>
      <c r="I94" s="7">
        <v>4</v>
      </c>
      <c r="J94" s="7">
        <v>5</v>
      </c>
      <c r="K94" s="3">
        <f t="shared" si="4"/>
        <v>40</v>
      </c>
      <c r="L94" s="3">
        <f t="shared" si="5"/>
        <v>2</v>
      </c>
      <c r="M94" s="7">
        <v>1</v>
      </c>
      <c r="N94" s="7">
        <v>0</v>
      </c>
      <c r="O94" s="7">
        <v>0</v>
      </c>
      <c r="P94" s="7">
        <v>1</v>
      </c>
      <c r="Q94" s="7">
        <v>1</v>
      </c>
      <c r="R94" s="3">
        <v>10</v>
      </c>
      <c r="S94" s="3">
        <f t="shared" si="6"/>
        <v>10</v>
      </c>
      <c r="T94" s="3">
        <f t="shared" si="7"/>
        <v>0.1</v>
      </c>
      <c r="U94" s="3"/>
    </row>
    <row r="95" spans="1:21" x14ac:dyDescent="0.35">
      <c r="A95" s="4" t="s">
        <v>13</v>
      </c>
      <c r="B95" s="3">
        <v>16</v>
      </c>
      <c r="C95" s="3">
        <v>1</v>
      </c>
      <c r="D95" s="4" t="s">
        <v>1</v>
      </c>
      <c r="E95" s="7">
        <v>0</v>
      </c>
      <c r="F95" s="7">
        <v>0</v>
      </c>
      <c r="G95" s="7">
        <v>0</v>
      </c>
      <c r="H95" s="7">
        <v>4</v>
      </c>
      <c r="I95" s="7">
        <v>4</v>
      </c>
      <c r="J95" s="7">
        <v>5</v>
      </c>
      <c r="K95" s="3">
        <f t="shared" si="4"/>
        <v>40</v>
      </c>
      <c r="L95" s="3">
        <f t="shared" si="5"/>
        <v>2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3">
        <v>10</v>
      </c>
      <c r="S95" s="3">
        <f t="shared" si="6"/>
        <v>0</v>
      </c>
      <c r="T95" s="3">
        <f t="shared" si="7"/>
        <v>0</v>
      </c>
      <c r="U95" s="3"/>
    </row>
    <row r="96" spans="1:21" x14ac:dyDescent="0.35">
      <c r="A96" s="4" t="s">
        <v>12</v>
      </c>
      <c r="B96" s="3">
        <v>16</v>
      </c>
      <c r="C96" s="3">
        <v>1</v>
      </c>
      <c r="D96" s="4" t="s">
        <v>2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3">
        <f t="shared" si="4"/>
        <v>0</v>
      </c>
      <c r="L96" s="3">
        <f t="shared" si="5"/>
        <v>0</v>
      </c>
      <c r="M96" s="7">
        <v>0</v>
      </c>
      <c r="N96" s="7">
        <v>0</v>
      </c>
      <c r="O96" s="7">
        <v>5</v>
      </c>
      <c r="P96" s="7">
        <v>3</v>
      </c>
      <c r="Q96" s="7">
        <v>5</v>
      </c>
      <c r="R96" s="3">
        <v>10</v>
      </c>
      <c r="S96" s="3">
        <f t="shared" si="6"/>
        <v>30</v>
      </c>
      <c r="T96" s="3">
        <f t="shared" si="7"/>
        <v>1.5</v>
      </c>
      <c r="U96" s="3">
        <v>10</v>
      </c>
    </row>
    <row r="97" spans="1:21" x14ac:dyDescent="0.35">
      <c r="A97" s="4" t="s">
        <v>15</v>
      </c>
      <c r="B97" s="3">
        <v>16</v>
      </c>
      <c r="C97" s="3">
        <v>1</v>
      </c>
      <c r="D97" s="4" t="s">
        <v>3</v>
      </c>
      <c r="E97" s="7">
        <v>0</v>
      </c>
      <c r="F97" s="7">
        <v>0</v>
      </c>
      <c r="G97" s="7">
        <v>0</v>
      </c>
      <c r="H97" s="7">
        <v>1</v>
      </c>
      <c r="I97" s="7">
        <v>1</v>
      </c>
      <c r="J97" s="7">
        <v>5</v>
      </c>
      <c r="K97" s="3">
        <f t="shared" si="4"/>
        <v>10</v>
      </c>
      <c r="L97" s="3">
        <f t="shared" si="5"/>
        <v>0.5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3">
        <v>10</v>
      </c>
      <c r="S97" s="3">
        <f t="shared" si="6"/>
        <v>0</v>
      </c>
      <c r="T97" s="3">
        <f t="shared" si="7"/>
        <v>0</v>
      </c>
      <c r="U97" s="3">
        <v>10</v>
      </c>
    </row>
    <row r="98" spans="1:21" x14ac:dyDescent="0.35">
      <c r="A98" s="4" t="s">
        <v>13</v>
      </c>
      <c r="B98" s="3">
        <v>17</v>
      </c>
      <c r="C98" s="3">
        <v>0</v>
      </c>
      <c r="D98" s="4" t="s">
        <v>1</v>
      </c>
      <c r="E98" s="7">
        <v>0</v>
      </c>
      <c r="F98" s="7">
        <v>0</v>
      </c>
      <c r="G98" s="7">
        <v>0</v>
      </c>
      <c r="H98" s="7">
        <v>2</v>
      </c>
      <c r="I98" s="7">
        <v>2</v>
      </c>
      <c r="J98" s="7">
        <v>1</v>
      </c>
      <c r="K98" s="3">
        <f t="shared" si="4"/>
        <v>20</v>
      </c>
      <c r="L98" s="3">
        <f t="shared" si="5"/>
        <v>0.2</v>
      </c>
      <c r="M98" s="7">
        <v>0</v>
      </c>
      <c r="N98" s="7">
        <v>6</v>
      </c>
      <c r="O98" s="7">
        <v>0</v>
      </c>
      <c r="P98" s="7">
        <v>6</v>
      </c>
      <c r="Q98" s="7">
        <v>10</v>
      </c>
      <c r="R98" s="3">
        <v>10</v>
      </c>
      <c r="S98" s="3">
        <f t="shared" si="6"/>
        <v>60</v>
      </c>
      <c r="T98" s="3">
        <f t="shared" si="7"/>
        <v>6</v>
      </c>
      <c r="U98" s="3"/>
    </row>
    <row r="99" spans="1:21" x14ac:dyDescent="0.35">
      <c r="A99" s="4" t="s">
        <v>12</v>
      </c>
      <c r="B99" s="3">
        <v>17</v>
      </c>
      <c r="C99" s="3">
        <v>0</v>
      </c>
      <c r="D99" s="4" t="s">
        <v>2</v>
      </c>
      <c r="E99" s="7">
        <v>0</v>
      </c>
      <c r="F99" s="7">
        <v>0</v>
      </c>
      <c r="G99" s="7">
        <v>0</v>
      </c>
      <c r="H99" s="7">
        <v>3</v>
      </c>
      <c r="I99" s="7">
        <v>3</v>
      </c>
      <c r="J99" s="7">
        <v>40</v>
      </c>
      <c r="K99" s="3">
        <f t="shared" si="4"/>
        <v>60</v>
      </c>
      <c r="L99" s="3">
        <f t="shared" si="5"/>
        <v>24</v>
      </c>
      <c r="M99" s="7">
        <v>2</v>
      </c>
      <c r="N99" s="7">
        <v>0</v>
      </c>
      <c r="O99" s="7">
        <v>0</v>
      </c>
      <c r="P99" s="7">
        <v>2</v>
      </c>
      <c r="Q99" s="7">
        <v>40</v>
      </c>
      <c r="R99" s="3">
        <v>5</v>
      </c>
      <c r="S99" s="3">
        <f t="shared" si="6"/>
        <v>40</v>
      </c>
      <c r="T99" s="3">
        <f t="shared" si="7"/>
        <v>16</v>
      </c>
      <c r="U99" s="3"/>
    </row>
    <row r="100" spans="1:21" x14ac:dyDescent="0.35">
      <c r="A100" s="4" t="s">
        <v>4</v>
      </c>
      <c r="B100" s="3">
        <v>17</v>
      </c>
      <c r="C100" s="3">
        <v>0</v>
      </c>
      <c r="D100" s="4" t="s">
        <v>3</v>
      </c>
      <c r="E100" s="7">
        <v>0</v>
      </c>
      <c r="F100" s="7">
        <v>0</v>
      </c>
      <c r="G100" s="7">
        <v>0</v>
      </c>
      <c r="H100" s="7">
        <v>4</v>
      </c>
      <c r="I100" s="7">
        <v>2</v>
      </c>
      <c r="J100" s="7">
        <v>5</v>
      </c>
      <c r="K100" s="3">
        <f t="shared" si="4"/>
        <v>20</v>
      </c>
      <c r="L100" s="3">
        <f t="shared" si="5"/>
        <v>1</v>
      </c>
      <c r="M100" s="7">
        <v>2</v>
      </c>
      <c r="N100" s="7">
        <v>0</v>
      </c>
      <c r="O100" s="7">
        <v>0</v>
      </c>
      <c r="P100" s="7">
        <v>0</v>
      </c>
      <c r="Q100" s="7">
        <v>0</v>
      </c>
      <c r="R100" s="3">
        <v>10</v>
      </c>
      <c r="S100" s="3">
        <f t="shared" si="6"/>
        <v>0</v>
      </c>
      <c r="T100" s="3">
        <f t="shared" si="7"/>
        <v>0</v>
      </c>
      <c r="U100" s="3"/>
    </row>
    <row r="101" spans="1:21" x14ac:dyDescent="0.35">
      <c r="A101" s="4" t="s">
        <v>13</v>
      </c>
      <c r="B101" s="3">
        <v>17</v>
      </c>
      <c r="C101" s="3">
        <v>1</v>
      </c>
      <c r="D101" s="4" t="s">
        <v>1</v>
      </c>
      <c r="E101" s="7">
        <v>0</v>
      </c>
      <c r="F101" s="7">
        <v>1</v>
      </c>
      <c r="G101" s="7">
        <v>0</v>
      </c>
      <c r="H101" s="7">
        <v>0</v>
      </c>
      <c r="I101" s="7">
        <v>1</v>
      </c>
      <c r="J101" s="7">
        <v>15</v>
      </c>
      <c r="K101" s="3">
        <f t="shared" si="4"/>
        <v>10</v>
      </c>
      <c r="L101" s="3">
        <f t="shared" si="5"/>
        <v>1.5</v>
      </c>
      <c r="M101" s="7">
        <v>0</v>
      </c>
      <c r="N101" s="7">
        <v>2</v>
      </c>
      <c r="O101" s="7">
        <v>0</v>
      </c>
      <c r="P101" s="7">
        <v>2</v>
      </c>
      <c r="Q101" s="7">
        <v>10</v>
      </c>
      <c r="R101" s="3">
        <v>10</v>
      </c>
      <c r="S101" s="3">
        <f t="shared" si="6"/>
        <v>20</v>
      </c>
      <c r="T101" s="3">
        <f t="shared" si="7"/>
        <v>2</v>
      </c>
      <c r="U101" s="3"/>
    </row>
    <row r="102" spans="1:21" x14ac:dyDescent="0.35">
      <c r="A102" s="4" t="s">
        <v>12</v>
      </c>
      <c r="B102" s="3">
        <v>17</v>
      </c>
      <c r="C102" s="3">
        <v>1</v>
      </c>
      <c r="D102" s="4" t="s">
        <v>2</v>
      </c>
      <c r="E102" s="7">
        <v>0</v>
      </c>
      <c r="F102" s="7">
        <v>1</v>
      </c>
      <c r="G102" s="7">
        <v>0</v>
      </c>
      <c r="H102" s="7">
        <v>0</v>
      </c>
      <c r="I102" s="7">
        <v>1</v>
      </c>
      <c r="J102" s="7">
        <v>10</v>
      </c>
      <c r="K102" s="3">
        <f t="shared" si="4"/>
        <v>10</v>
      </c>
      <c r="L102" s="3">
        <f t="shared" si="5"/>
        <v>1</v>
      </c>
      <c r="M102" s="7">
        <v>0</v>
      </c>
      <c r="N102" s="7">
        <v>2</v>
      </c>
      <c r="O102" s="7">
        <v>2</v>
      </c>
      <c r="P102" s="7">
        <v>4</v>
      </c>
      <c r="Q102" s="7">
        <v>10</v>
      </c>
      <c r="R102" s="3">
        <v>10</v>
      </c>
      <c r="S102" s="3">
        <f t="shared" si="6"/>
        <v>40</v>
      </c>
      <c r="T102" s="3">
        <f t="shared" si="7"/>
        <v>4</v>
      </c>
      <c r="U102" s="3"/>
    </row>
    <row r="103" spans="1:21" x14ac:dyDescent="0.35">
      <c r="A103" s="4" t="s">
        <v>4</v>
      </c>
      <c r="B103" s="3">
        <v>17</v>
      </c>
      <c r="C103" s="3">
        <v>1</v>
      </c>
      <c r="D103" s="4" t="s">
        <v>3</v>
      </c>
      <c r="E103" s="7">
        <v>0</v>
      </c>
      <c r="F103" s="7">
        <v>0</v>
      </c>
      <c r="G103" s="7">
        <v>0</v>
      </c>
      <c r="H103" s="7">
        <v>5</v>
      </c>
      <c r="I103" s="7">
        <v>5</v>
      </c>
      <c r="J103" s="7">
        <v>1</v>
      </c>
      <c r="K103" s="3">
        <f t="shared" si="4"/>
        <v>50</v>
      </c>
      <c r="L103" s="3">
        <f t="shared" si="5"/>
        <v>0.5</v>
      </c>
      <c r="M103" s="7">
        <v>3</v>
      </c>
      <c r="N103" s="7">
        <v>1</v>
      </c>
      <c r="O103" s="7">
        <v>0</v>
      </c>
      <c r="P103" s="7">
        <v>4</v>
      </c>
      <c r="Q103" s="7">
        <v>10</v>
      </c>
      <c r="R103" s="3">
        <v>10</v>
      </c>
      <c r="S103" s="3">
        <f t="shared" si="6"/>
        <v>40</v>
      </c>
      <c r="T103" s="3">
        <f t="shared" si="7"/>
        <v>4</v>
      </c>
      <c r="U103" s="3"/>
    </row>
    <row r="104" spans="1:21" x14ac:dyDescent="0.35">
      <c r="A104" s="4" t="s">
        <v>13</v>
      </c>
      <c r="B104" s="3">
        <v>18</v>
      </c>
      <c r="C104" s="3">
        <v>0</v>
      </c>
      <c r="D104" s="4" t="s">
        <v>1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3">
        <f t="shared" si="4"/>
        <v>0</v>
      </c>
      <c r="L104" s="3">
        <f t="shared" si="5"/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3">
        <v>10</v>
      </c>
      <c r="S104" s="3">
        <f t="shared" si="6"/>
        <v>0</v>
      </c>
      <c r="T104" s="3">
        <f t="shared" si="7"/>
        <v>0</v>
      </c>
      <c r="U104" s="3"/>
    </row>
    <row r="105" spans="1:21" x14ac:dyDescent="0.35">
      <c r="A105" s="4" t="s">
        <v>7</v>
      </c>
      <c r="B105" s="3">
        <v>18</v>
      </c>
      <c r="C105" s="3">
        <v>0</v>
      </c>
      <c r="D105" s="4" t="s">
        <v>2</v>
      </c>
      <c r="E105" s="7">
        <v>4</v>
      </c>
      <c r="F105" s="7">
        <v>0</v>
      </c>
      <c r="G105" s="7">
        <v>1</v>
      </c>
      <c r="H105" s="7">
        <v>0</v>
      </c>
      <c r="I105" s="7">
        <v>4</v>
      </c>
      <c r="J105" s="7">
        <v>7</v>
      </c>
      <c r="K105" s="3">
        <f t="shared" si="4"/>
        <v>40</v>
      </c>
      <c r="L105" s="3">
        <f t="shared" si="5"/>
        <v>2.8</v>
      </c>
      <c r="M105" s="7">
        <v>5</v>
      </c>
      <c r="N105" s="7">
        <v>0</v>
      </c>
      <c r="O105" s="7">
        <v>0</v>
      </c>
      <c r="P105" s="7">
        <v>0</v>
      </c>
      <c r="Q105" s="7">
        <v>0</v>
      </c>
      <c r="R105" s="3">
        <v>10</v>
      </c>
      <c r="S105" s="3">
        <f t="shared" si="6"/>
        <v>0</v>
      </c>
      <c r="T105" s="3">
        <f t="shared" si="7"/>
        <v>0</v>
      </c>
      <c r="U105" s="3"/>
    </row>
    <row r="106" spans="1:21" x14ac:dyDescent="0.35">
      <c r="A106" s="4" t="s">
        <v>6</v>
      </c>
      <c r="B106" s="3">
        <v>18</v>
      </c>
      <c r="C106" s="3">
        <v>0</v>
      </c>
      <c r="D106" s="4" t="s">
        <v>3</v>
      </c>
      <c r="E106" s="7">
        <v>0</v>
      </c>
      <c r="F106" s="7">
        <v>0</v>
      </c>
      <c r="G106" s="7">
        <v>0</v>
      </c>
      <c r="H106" s="7">
        <v>3</v>
      </c>
      <c r="I106" s="7">
        <v>3</v>
      </c>
      <c r="J106" s="7">
        <v>10</v>
      </c>
      <c r="K106" s="3">
        <f t="shared" si="4"/>
        <v>30</v>
      </c>
      <c r="L106" s="3">
        <f t="shared" si="5"/>
        <v>3</v>
      </c>
      <c r="M106" s="7">
        <v>2</v>
      </c>
      <c r="N106" s="7">
        <v>0</v>
      </c>
      <c r="O106" s="7">
        <v>0</v>
      </c>
      <c r="P106" s="7">
        <v>2</v>
      </c>
      <c r="Q106" s="7">
        <v>5</v>
      </c>
      <c r="R106" s="3">
        <v>10</v>
      </c>
      <c r="S106" s="3">
        <f t="shared" si="6"/>
        <v>20</v>
      </c>
      <c r="T106" s="3">
        <f t="shared" si="7"/>
        <v>1</v>
      </c>
      <c r="U106" s="3"/>
    </row>
    <row r="107" spans="1:21" x14ac:dyDescent="0.35">
      <c r="A107" s="4" t="s">
        <v>13</v>
      </c>
      <c r="B107" s="3">
        <v>18</v>
      </c>
      <c r="C107" s="3">
        <v>1</v>
      </c>
      <c r="D107" s="4" t="s">
        <v>1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3">
        <f t="shared" si="4"/>
        <v>0</v>
      </c>
      <c r="L107" s="3">
        <f t="shared" si="5"/>
        <v>0</v>
      </c>
      <c r="M107" s="7">
        <v>0</v>
      </c>
      <c r="N107" s="7">
        <v>2</v>
      </c>
      <c r="O107" s="7">
        <v>1</v>
      </c>
      <c r="P107" s="7">
        <v>3</v>
      </c>
      <c r="Q107" s="7">
        <v>5</v>
      </c>
      <c r="R107" s="3">
        <v>10</v>
      </c>
      <c r="S107" s="3">
        <f t="shared" si="6"/>
        <v>30</v>
      </c>
      <c r="T107" s="3">
        <f t="shared" si="7"/>
        <v>1.5</v>
      </c>
      <c r="U107" s="3"/>
    </row>
    <row r="108" spans="1:21" x14ac:dyDescent="0.35">
      <c r="A108" s="4" t="s">
        <v>7</v>
      </c>
      <c r="B108" s="3">
        <v>18</v>
      </c>
      <c r="C108" s="3">
        <v>1</v>
      </c>
      <c r="D108" s="4" t="s">
        <v>2</v>
      </c>
      <c r="E108" s="7">
        <v>3</v>
      </c>
      <c r="F108" s="7">
        <v>0</v>
      </c>
      <c r="G108" s="7">
        <v>0</v>
      </c>
      <c r="H108" s="7">
        <v>0</v>
      </c>
      <c r="I108" s="7">
        <v>3</v>
      </c>
      <c r="J108" s="7">
        <v>5</v>
      </c>
      <c r="K108" s="3">
        <f t="shared" si="4"/>
        <v>30</v>
      </c>
      <c r="L108" s="3">
        <f t="shared" si="5"/>
        <v>1.5</v>
      </c>
      <c r="M108" s="7">
        <v>1</v>
      </c>
      <c r="N108" s="7">
        <v>3</v>
      </c>
      <c r="O108" s="7">
        <v>0</v>
      </c>
      <c r="P108" s="7">
        <v>4</v>
      </c>
      <c r="Q108" s="7">
        <v>5</v>
      </c>
      <c r="R108" s="3">
        <v>10</v>
      </c>
      <c r="S108" s="3">
        <f t="shared" si="6"/>
        <v>40</v>
      </c>
      <c r="T108" s="3">
        <f t="shared" si="7"/>
        <v>2</v>
      </c>
      <c r="U108" s="3"/>
    </row>
    <row r="109" spans="1:21" x14ac:dyDescent="0.35">
      <c r="A109" s="4" t="s">
        <v>6</v>
      </c>
      <c r="B109" s="3">
        <v>18</v>
      </c>
      <c r="C109" s="3">
        <v>1</v>
      </c>
      <c r="D109" s="4" t="s">
        <v>3</v>
      </c>
      <c r="E109" s="7">
        <v>0</v>
      </c>
      <c r="F109" s="7">
        <v>0</v>
      </c>
      <c r="G109" s="7">
        <v>0</v>
      </c>
      <c r="H109" s="7">
        <v>5</v>
      </c>
      <c r="I109" s="7">
        <v>5</v>
      </c>
      <c r="J109" s="7">
        <v>5</v>
      </c>
      <c r="K109" s="3">
        <f t="shared" si="4"/>
        <v>50</v>
      </c>
      <c r="L109" s="3">
        <f t="shared" si="5"/>
        <v>2.5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3">
        <v>10</v>
      </c>
      <c r="S109" s="3">
        <f t="shared" si="6"/>
        <v>0</v>
      </c>
      <c r="T109" s="3">
        <f t="shared" si="7"/>
        <v>0</v>
      </c>
      <c r="U109" s="3"/>
    </row>
    <row r="110" spans="1:21" x14ac:dyDescent="0.35">
      <c r="A110" s="4" t="s">
        <v>7</v>
      </c>
      <c r="B110" s="3">
        <v>19</v>
      </c>
      <c r="C110" s="3">
        <v>0</v>
      </c>
      <c r="D110" s="4" t="s">
        <v>1</v>
      </c>
      <c r="E110" s="7">
        <v>1</v>
      </c>
      <c r="F110" s="7">
        <v>0</v>
      </c>
      <c r="G110" s="7">
        <v>1</v>
      </c>
      <c r="H110" s="7">
        <v>2</v>
      </c>
      <c r="I110" s="7">
        <v>3</v>
      </c>
      <c r="J110" s="7">
        <v>5</v>
      </c>
      <c r="K110" s="3">
        <f t="shared" si="4"/>
        <v>30</v>
      </c>
      <c r="L110" s="3">
        <f t="shared" si="5"/>
        <v>1.5</v>
      </c>
      <c r="M110" s="7">
        <v>0</v>
      </c>
      <c r="N110" s="7">
        <v>1</v>
      </c>
      <c r="O110" s="7">
        <v>0</v>
      </c>
      <c r="P110" s="7">
        <v>1</v>
      </c>
      <c r="Q110" s="7">
        <v>1</v>
      </c>
      <c r="R110" s="3">
        <v>10</v>
      </c>
      <c r="S110" s="3">
        <f t="shared" si="6"/>
        <v>10</v>
      </c>
      <c r="T110" s="3">
        <f t="shared" si="7"/>
        <v>0.1</v>
      </c>
      <c r="U110" s="3"/>
    </row>
    <row r="111" spans="1:21" x14ac:dyDescent="0.35">
      <c r="A111" s="4" t="s">
        <v>4</v>
      </c>
      <c r="B111" s="3">
        <v>19</v>
      </c>
      <c r="C111" s="3">
        <v>0</v>
      </c>
      <c r="D111" s="4" t="s">
        <v>2</v>
      </c>
      <c r="E111" s="7">
        <v>0</v>
      </c>
      <c r="F111" s="7">
        <v>0</v>
      </c>
      <c r="G111" s="7">
        <v>2</v>
      </c>
      <c r="H111" s="7">
        <v>1</v>
      </c>
      <c r="I111" s="7">
        <v>3</v>
      </c>
      <c r="J111" s="7">
        <v>5</v>
      </c>
      <c r="K111" s="3">
        <f t="shared" si="4"/>
        <v>30</v>
      </c>
      <c r="L111" s="3">
        <f t="shared" si="5"/>
        <v>1.5</v>
      </c>
      <c r="M111" s="7">
        <v>1</v>
      </c>
      <c r="N111" s="7">
        <v>0</v>
      </c>
      <c r="O111" s="7">
        <v>0</v>
      </c>
      <c r="P111" s="7">
        <v>1</v>
      </c>
      <c r="Q111" s="7">
        <v>1</v>
      </c>
      <c r="R111" s="3">
        <v>10</v>
      </c>
      <c r="S111" s="3">
        <f t="shared" si="6"/>
        <v>10</v>
      </c>
      <c r="T111" s="3">
        <f t="shared" si="7"/>
        <v>0.1</v>
      </c>
      <c r="U111" s="3"/>
    </row>
    <row r="112" spans="1:21" x14ac:dyDescent="0.35">
      <c r="A112" s="4" t="s">
        <v>6</v>
      </c>
      <c r="B112" s="3">
        <v>19</v>
      </c>
      <c r="C112" s="3">
        <v>0</v>
      </c>
      <c r="D112" s="4" t="s">
        <v>3</v>
      </c>
      <c r="E112" s="7">
        <v>0</v>
      </c>
      <c r="F112" s="7">
        <v>0</v>
      </c>
      <c r="G112" s="7">
        <v>0</v>
      </c>
      <c r="H112" s="7">
        <v>5</v>
      </c>
      <c r="I112" s="7">
        <v>4</v>
      </c>
      <c r="J112" s="7">
        <v>1</v>
      </c>
      <c r="K112" s="3">
        <f t="shared" si="4"/>
        <v>40</v>
      </c>
      <c r="L112" s="3">
        <f t="shared" si="5"/>
        <v>0.4</v>
      </c>
      <c r="M112" s="7">
        <v>1</v>
      </c>
      <c r="N112" s="7">
        <v>0</v>
      </c>
      <c r="O112" s="7">
        <v>0</v>
      </c>
      <c r="P112" s="7">
        <v>1</v>
      </c>
      <c r="Q112" s="7">
        <v>30</v>
      </c>
      <c r="R112" s="3">
        <v>10</v>
      </c>
      <c r="S112" s="3">
        <f t="shared" si="6"/>
        <v>10</v>
      </c>
      <c r="T112" s="3">
        <f t="shared" si="7"/>
        <v>3</v>
      </c>
      <c r="U112" s="3"/>
    </row>
    <row r="113" spans="1:21" x14ac:dyDescent="0.35">
      <c r="A113" s="4" t="s">
        <v>7</v>
      </c>
      <c r="B113" s="3">
        <v>19</v>
      </c>
      <c r="C113" s="3">
        <v>1</v>
      </c>
      <c r="D113" s="4" t="s">
        <v>1</v>
      </c>
      <c r="E113" s="7">
        <v>2</v>
      </c>
      <c r="F113" s="7">
        <v>3</v>
      </c>
      <c r="G113" s="7">
        <v>0</v>
      </c>
      <c r="H113" s="7">
        <v>0</v>
      </c>
      <c r="I113" s="7">
        <v>4</v>
      </c>
      <c r="J113" s="7">
        <v>5</v>
      </c>
      <c r="K113" s="3">
        <f t="shared" si="4"/>
        <v>40</v>
      </c>
      <c r="L113" s="3">
        <f t="shared" si="5"/>
        <v>2</v>
      </c>
      <c r="M113" s="7">
        <v>0</v>
      </c>
      <c r="N113" s="7">
        <v>2</v>
      </c>
      <c r="O113" s="7">
        <v>0</v>
      </c>
      <c r="P113" s="7">
        <v>2</v>
      </c>
      <c r="Q113" s="7">
        <v>1</v>
      </c>
      <c r="R113" s="3">
        <v>10</v>
      </c>
      <c r="S113" s="3">
        <f t="shared" si="6"/>
        <v>20</v>
      </c>
      <c r="T113" s="3">
        <f t="shared" si="7"/>
        <v>0.2</v>
      </c>
      <c r="U113" s="3"/>
    </row>
    <row r="114" spans="1:21" x14ac:dyDescent="0.35">
      <c r="A114" s="4" t="s">
        <v>4</v>
      </c>
      <c r="B114" s="3">
        <v>19</v>
      </c>
      <c r="C114" s="3">
        <v>1</v>
      </c>
      <c r="D114" s="4" t="s">
        <v>2</v>
      </c>
      <c r="E114" s="7">
        <v>0</v>
      </c>
      <c r="F114" s="7">
        <v>0</v>
      </c>
      <c r="G114" s="7">
        <v>0</v>
      </c>
      <c r="H114" s="7">
        <v>4</v>
      </c>
      <c r="I114" s="7">
        <v>4</v>
      </c>
      <c r="J114" s="7">
        <v>2</v>
      </c>
      <c r="K114" s="3">
        <f t="shared" si="4"/>
        <v>40</v>
      </c>
      <c r="L114" s="3">
        <f t="shared" si="5"/>
        <v>0.8</v>
      </c>
      <c r="M114" s="7">
        <v>1</v>
      </c>
      <c r="N114" s="7">
        <v>0</v>
      </c>
      <c r="O114" s="7">
        <v>0</v>
      </c>
      <c r="P114" s="7">
        <v>1</v>
      </c>
      <c r="Q114" s="7">
        <v>30</v>
      </c>
      <c r="R114" s="3">
        <v>10</v>
      </c>
      <c r="S114" s="3">
        <f t="shared" si="6"/>
        <v>10</v>
      </c>
      <c r="T114" s="3">
        <f t="shared" si="7"/>
        <v>3</v>
      </c>
      <c r="U114" s="3"/>
    </row>
    <row r="115" spans="1:21" x14ac:dyDescent="0.35">
      <c r="A115" s="4" t="s">
        <v>6</v>
      </c>
      <c r="B115" s="3">
        <v>19</v>
      </c>
      <c r="C115" s="3">
        <v>1</v>
      </c>
      <c r="D115" s="4" t="s">
        <v>3</v>
      </c>
      <c r="E115" s="7">
        <v>0</v>
      </c>
      <c r="F115" s="7">
        <v>0</v>
      </c>
      <c r="G115" s="7">
        <v>0</v>
      </c>
      <c r="H115" s="7">
        <v>2</v>
      </c>
      <c r="I115" s="7">
        <v>2</v>
      </c>
      <c r="J115" s="7">
        <v>1</v>
      </c>
      <c r="K115" s="3">
        <f t="shared" si="4"/>
        <v>20</v>
      </c>
      <c r="L115" s="3">
        <f t="shared" si="5"/>
        <v>0.2</v>
      </c>
      <c r="M115" s="7">
        <v>3</v>
      </c>
      <c r="N115" s="7">
        <v>0</v>
      </c>
      <c r="O115" s="7">
        <v>1</v>
      </c>
      <c r="P115" s="7">
        <v>4</v>
      </c>
      <c r="Q115" s="7">
        <v>5</v>
      </c>
      <c r="R115" s="3">
        <v>10</v>
      </c>
      <c r="S115" s="3">
        <f t="shared" si="6"/>
        <v>40</v>
      </c>
      <c r="T115" s="3">
        <f t="shared" si="7"/>
        <v>2</v>
      </c>
      <c r="U115" s="3"/>
    </row>
    <row r="116" spans="1:21" x14ac:dyDescent="0.35">
      <c r="A116" s="4" t="s">
        <v>12</v>
      </c>
      <c r="B116" s="3">
        <v>20</v>
      </c>
      <c r="C116" s="3">
        <v>0</v>
      </c>
      <c r="D116" s="4" t="s">
        <v>1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3">
        <f t="shared" si="4"/>
        <v>0</v>
      </c>
      <c r="L116" s="3">
        <f t="shared" si="5"/>
        <v>0</v>
      </c>
      <c r="M116" s="7">
        <v>0</v>
      </c>
      <c r="N116" s="7">
        <v>3</v>
      </c>
      <c r="O116" s="7">
        <v>0</v>
      </c>
      <c r="P116" s="7">
        <v>3</v>
      </c>
      <c r="Q116" s="7">
        <v>10</v>
      </c>
      <c r="R116" s="3">
        <v>10</v>
      </c>
      <c r="S116" s="3">
        <f t="shared" si="6"/>
        <v>30</v>
      </c>
      <c r="T116" s="3">
        <f t="shared" si="7"/>
        <v>3</v>
      </c>
      <c r="U116" s="3"/>
    </row>
    <row r="117" spans="1:21" x14ac:dyDescent="0.35">
      <c r="A117" s="4" t="s">
        <v>5</v>
      </c>
      <c r="B117" s="3">
        <v>20</v>
      </c>
      <c r="C117" s="3">
        <v>0</v>
      </c>
      <c r="D117" s="4" t="s">
        <v>2</v>
      </c>
      <c r="E117" s="7">
        <v>0</v>
      </c>
      <c r="F117" s="7">
        <v>0</v>
      </c>
      <c r="G117" s="7">
        <v>0</v>
      </c>
      <c r="H117" s="7">
        <v>2</v>
      </c>
      <c r="I117" s="7">
        <v>2</v>
      </c>
      <c r="J117" s="7">
        <v>1</v>
      </c>
      <c r="K117" s="3">
        <f t="shared" si="4"/>
        <v>20</v>
      </c>
      <c r="L117" s="3">
        <f t="shared" si="5"/>
        <v>0.2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3">
        <v>10</v>
      </c>
      <c r="S117" s="3">
        <f t="shared" si="6"/>
        <v>0</v>
      </c>
      <c r="T117" s="3">
        <f t="shared" si="7"/>
        <v>0</v>
      </c>
      <c r="U117" s="3"/>
    </row>
    <row r="118" spans="1:21" x14ac:dyDescent="0.35">
      <c r="A118" s="4" t="s">
        <v>8</v>
      </c>
      <c r="B118" s="3">
        <v>20</v>
      </c>
      <c r="C118" s="3">
        <v>0</v>
      </c>
      <c r="D118" s="4" t="s">
        <v>3</v>
      </c>
      <c r="E118" s="7">
        <v>0</v>
      </c>
      <c r="F118" s="7">
        <v>0</v>
      </c>
      <c r="G118" s="7">
        <v>0</v>
      </c>
      <c r="H118" s="7">
        <v>3</v>
      </c>
      <c r="I118" s="7">
        <v>3</v>
      </c>
      <c r="J118" s="7">
        <v>5</v>
      </c>
      <c r="K118" s="3">
        <f t="shared" si="4"/>
        <v>30</v>
      </c>
      <c r="L118" s="3">
        <f t="shared" si="5"/>
        <v>1.5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3">
        <v>10</v>
      </c>
      <c r="S118" s="3">
        <f t="shared" si="6"/>
        <v>0</v>
      </c>
      <c r="T118" s="3">
        <f t="shared" si="7"/>
        <v>0</v>
      </c>
      <c r="U118" s="3"/>
    </row>
    <row r="119" spans="1:21" x14ac:dyDescent="0.35">
      <c r="A119" s="4" t="s">
        <v>12</v>
      </c>
      <c r="B119" s="3">
        <v>20</v>
      </c>
      <c r="C119" s="3">
        <v>1</v>
      </c>
      <c r="D119" s="4" t="s">
        <v>1</v>
      </c>
      <c r="E119" s="7">
        <v>0</v>
      </c>
      <c r="F119" s="7">
        <v>0</v>
      </c>
      <c r="G119" s="7">
        <v>0</v>
      </c>
      <c r="H119" s="7">
        <v>2</v>
      </c>
      <c r="I119" s="7">
        <v>2</v>
      </c>
      <c r="J119" s="7">
        <v>10</v>
      </c>
      <c r="K119" s="3">
        <f t="shared" si="4"/>
        <v>20</v>
      </c>
      <c r="L119" s="3">
        <f t="shared" si="5"/>
        <v>2</v>
      </c>
      <c r="M119" s="7">
        <v>0</v>
      </c>
      <c r="N119" s="7">
        <v>0</v>
      </c>
      <c r="O119" s="7">
        <v>1</v>
      </c>
      <c r="P119" s="7">
        <v>1</v>
      </c>
      <c r="Q119" s="7">
        <v>5</v>
      </c>
      <c r="R119" s="3">
        <v>10</v>
      </c>
      <c r="S119" s="3">
        <f t="shared" si="6"/>
        <v>10</v>
      </c>
      <c r="T119" s="3">
        <f t="shared" si="7"/>
        <v>0.5</v>
      </c>
      <c r="U119" s="3"/>
    </row>
    <row r="120" spans="1:21" x14ac:dyDescent="0.35">
      <c r="A120" s="4" t="s">
        <v>5</v>
      </c>
      <c r="B120" s="3">
        <v>20</v>
      </c>
      <c r="C120" s="3">
        <v>1</v>
      </c>
      <c r="D120" s="4" t="s">
        <v>2</v>
      </c>
      <c r="E120" s="7">
        <v>0</v>
      </c>
      <c r="F120" s="7">
        <v>0</v>
      </c>
      <c r="G120" s="7">
        <v>0</v>
      </c>
      <c r="H120" s="7">
        <v>2</v>
      </c>
      <c r="I120" s="7">
        <v>2</v>
      </c>
      <c r="J120" s="7">
        <v>1</v>
      </c>
      <c r="K120" s="3">
        <f t="shared" si="4"/>
        <v>20</v>
      </c>
      <c r="L120" s="3">
        <f t="shared" si="5"/>
        <v>0.2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3">
        <v>10</v>
      </c>
      <c r="S120" s="3">
        <f t="shared" si="6"/>
        <v>0</v>
      </c>
      <c r="T120" s="3">
        <f t="shared" si="7"/>
        <v>0</v>
      </c>
      <c r="U120" s="3"/>
    </row>
    <row r="121" spans="1:21" x14ac:dyDescent="0.35">
      <c r="A121" s="4" t="s">
        <v>8</v>
      </c>
      <c r="B121" s="3">
        <v>20</v>
      </c>
      <c r="C121" s="3">
        <v>1</v>
      </c>
      <c r="D121" s="4" t="s">
        <v>3</v>
      </c>
      <c r="E121" s="7">
        <v>0</v>
      </c>
      <c r="F121" s="7">
        <v>0</v>
      </c>
      <c r="G121" s="7">
        <v>0</v>
      </c>
      <c r="H121" s="7">
        <v>1</v>
      </c>
      <c r="I121" s="7">
        <v>1</v>
      </c>
      <c r="J121" s="7">
        <v>1</v>
      </c>
      <c r="K121" s="3">
        <f t="shared" si="4"/>
        <v>10</v>
      </c>
      <c r="L121" s="3">
        <f t="shared" si="5"/>
        <v>0.1</v>
      </c>
      <c r="M121" s="7">
        <v>0</v>
      </c>
      <c r="N121" s="7">
        <v>2</v>
      </c>
      <c r="O121" s="7">
        <v>0</v>
      </c>
      <c r="P121" s="7">
        <v>2</v>
      </c>
      <c r="Q121" s="7">
        <v>5</v>
      </c>
      <c r="R121" s="3">
        <v>10</v>
      </c>
      <c r="S121" s="3">
        <f t="shared" si="6"/>
        <v>20</v>
      </c>
      <c r="T121" s="3">
        <f t="shared" si="7"/>
        <v>1</v>
      </c>
      <c r="U121" s="3"/>
    </row>
    <row r="122" spans="1:21" x14ac:dyDescent="0.35">
      <c r="A122" s="4" t="s">
        <v>12</v>
      </c>
      <c r="B122" s="3">
        <v>21</v>
      </c>
      <c r="C122" s="3">
        <v>0</v>
      </c>
      <c r="D122" s="4" t="s">
        <v>1</v>
      </c>
      <c r="E122" s="7">
        <v>0</v>
      </c>
      <c r="F122" s="7">
        <v>0</v>
      </c>
      <c r="G122" s="7">
        <v>0</v>
      </c>
      <c r="H122" s="7">
        <v>2</v>
      </c>
      <c r="I122" s="7">
        <v>2</v>
      </c>
      <c r="J122" s="7">
        <v>1</v>
      </c>
      <c r="K122" s="3">
        <f t="shared" si="4"/>
        <v>20</v>
      </c>
      <c r="L122" s="3">
        <f t="shared" si="5"/>
        <v>0.2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3">
        <v>10</v>
      </c>
      <c r="S122" s="3">
        <f t="shared" si="6"/>
        <v>0</v>
      </c>
      <c r="T122" s="3">
        <f t="shared" si="7"/>
        <v>0</v>
      </c>
      <c r="U122" s="3"/>
    </row>
    <row r="123" spans="1:21" x14ac:dyDescent="0.35">
      <c r="A123" s="4" t="s">
        <v>7</v>
      </c>
      <c r="B123" s="3">
        <v>21</v>
      </c>
      <c r="C123" s="3">
        <v>0</v>
      </c>
      <c r="D123" s="4" t="s">
        <v>2</v>
      </c>
      <c r="E123" s="7">
        <v>0</v>
      </c>
      <c r="F123" s="7">
        <v>2</v>
      </c>
      <c r="G123" s="7">
        <v>0</v>
      </c>
      <c r="H123" s="7">
        <v>0</v>
      </c>
      <c r="I123" s="7">
        <v>2</v>
      </c>
      <c r="J123" s="7">
        <v>5</v>
      </c>
      <c r="K123" s="3">
        <f t="shared" si="4"/>
        <v>20</v>
      </c>
      <c r="L123" s="3">
        <f t="shared" si="5"/>
        <v>1</v>
      </c>
      <c r="M123" s="7">
        <v>0</v>
      </c>
      <c r="N123" s="7">
        <v>3</v>
      </c>
      <c r="O123" s="7">
        <v>1</v>
      </c>
      <c r="P123" s="7">
        <v>3</v>
      </c>
      <c r="Q123" s="7">
        <v>1</v>
      </c>
      <c r="R123" s="3">
        <v>10</v>
      </c>
      <c r="S123" s="3">
        <f t="shared" si="6"/>
        <v>30</v>
      </c>
      <c r="T123" s="3">
        <f t="shared" si="7"/>
        <v>0.3</v>
      </c>
      <c r="U123" s="3"/>
    </row>
    <row r="124" spans="1:21" x14ac:dyDescent="0.35">
      <c r="A124" s="4" t="s">
        <v>6</v>
      </c>
      <c r="B124" s="3">
        <v>21</v>
      </c>
      <c r="C124" s="3">
        <v>0</v>
      </c>
      <c r="D124" s="4" t="s">
        <v>3</v>
      </c>
      <c r="E124" s="7">
        <v>0</v>
      </c>
      <c r="F124" s="7">
        <v>0</v>
      </c>
      <c r="G124" s="7">
        <v>0</v>
      </c>
      <c r="H124" s="7">
        <v>8</v>
      </c>
      <c r="I124" s="7">
        <v>8</v>
      </c>
      <c r="J124" s="7">
        <v>1</v>
      </c>
      <c r="K124" s="3">
        <f t="shared" si="4"/>
        <v>80</v>
      </c>
      <c r="L124" s="3">
        <f t="shared" si="5"/>
        <v>0.8</v>
      </c>
      <c r="M124" s="7">
        <v>2</v>
      </c>
      <c r="N124" s="7">
        <v>0</v>
      </c>
      <c r="O124" s="7">
        <v>0</v>
      </c>
      <c r="P124" s="7">
        <v>2</v>
      </c>
      <c r="Q124" s="7">
        <v>1</v>
      </c>
      <c r="R124" s="3">
        <v>10</v>
      </c>
      <c r="S124" s="3">
        <f t="shared" si="6"/>
        <v>20</v>
      </c>
      <c r="T124" s="3">
        <f t="shared" si="7"/>
        <v>0.2</v>
      </c>
      <c r="U124" s="3"/>
    </row>
    <row r="125" spans="1:21" x14ac:dyDescent="0.35">
      <c r="A125" s="4" t="s">
        <v>12</v>
      </c>
      <c r="B125" s="3">
        <v>21</v>
      </c>
      <c r="C125" s="3">
        <v>1</v>
      </c>
      <c r="D125" s="4" t="s">
        <v>1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3">
        <f t="shared" si="4"/>
        <v>0</v>
      </c>
      <c r="L125" s="3">
        <f t="shared" si="5"/>
        <v>0</v>
      </c>
      <c r="M125" s="7">
        <v>0</v>
      </c>
      <c r="N125" s="7">
        <v>1</v>
      </c>
      <c r="O125" s="7">
        <v>0</v>
      </c>
      <c r="P125" s="7">
        <v>1</v>
      </c>
      <c r="Q125" s="7">
        <v>1</v>
      </c>
      <c r="R125" s="3">
        <v>10</v>
      </c>
      <c r="S125" s="3">
        <f t="shared" si="6"/>
        <v>10</v>
      </c>
      <c r="T125" s="3">
        <f t="shared" si="7"/>
        <v>0.1</v>
      </c>
      <c r="U125" s="3"/>
    </row>
    <row r="126" spans="1:21" x14ac:dyDescent="0.35">
      <c r="A126" s="4" t="s">
        <v>7</v>
      </c>
      <c r="B126" s="3">
        <v>21</v>
      </c>
      <c r="C126" s="3">
        <v>1</v>
      </c>
      <c r="D126" s="4" t="s">
        <v>2</v>
      </c>
      <c r="E126" s="7">
        <v>0</v>
      </c>
      <c r="F126" s="7">
        <v>5</v>
      </c>
      <c r="G126" s="7">
        <v>0</v>
      </c>
      <c r="H126" s="7">
        <v>1</v>
      </c>
      <c r="I126" s="7">
        <v>5</v>
      </c>
      <c r="J126" s="7">
        <v>25</v>
      </c>
      <c r="K126" s="3">
        <f t="shared" si="4"/>
        <v>50</v>
      </c>
      <c r="L126" s="3">
        <f t="shared" si="5"/>
        <v>12.5</v>
      </c>
      <c r="M126" s="7">
        <v>0</v>
      </c>
      <c r="N126" s="7">
        <v>3</v>
      </c>
      <c r="O126" s="7">
        <v>0</v>
      </c>
      <c r="P126" s="7">
        <v>3</v>
      </c>
      <c r="Q126" s="7">
        <v>5</v>
      </c>
      <c r="R126" s="3">
        <v>10</v>
      </c>
      <c r="S126" s="3">
        <f t="shared" si="6"/>
        <v>30</v>
      </c>
      <c r="T126" s="3">
        <f t="shared" si="7"/>
        <v>1.5</v>
      </c>
      <c r="U126" s="3"/>
    </row>
    <row r="127" spans="1:21" x14ac:dyDescent="0.35">
      <c r="A127" s="4" t="s">
        <v>6</v>
      </c>
      <c r="B127" s="3">
        <v>21</v>
      </c>
      <c r="C127" s="3">
        <v>1</v>
      </c>
      <c r="D127" s="4" t="s">
        <v>3</v>
      </c>
      <c r="E127" s="7">
        <v>0</v>
      </c>
      <c r="F127" s="7">
        <v>0</v>
      </c>
      <c r="G127" s="7">
        <v>0</v>
      </c>
      <c r="H127" s="7">
        <v>2</v>
      </c>
      <c r="I127" s="7">
        <v>2</v>
      </c>
      <c r="J127" s="7">
        <v>1</v>
      </c>
      <c r="K127" s="3">
        <f t="shared" si="4"/>
        <v>20</v>
      </c>
      <c r="L127" s="3">
        <f t="shared" si="5"/>
        <v>0.2</v>
      </c>
      <c r="M127" s="7">
        <v>0</v>
      </c>
      <c r="N127" s="7">
        <v>0</v>
      </c>
      <c r="O127" s="7">
        <v>2</v>
      </c>
      <c r="P127" s="7">
        <v>2</v>
      </c>
      <c r="Q127" s="7">
        <v>1</v>
      </c>
      <c r="R127" s="3">
        <v>10</v>
      </c>
      <c r="S127" s="3">
        <f t="shared" si="6"/>
        <v>20</v>
      </c>
      <c r="T127" s="3">
        <f t="shared" si="7"/>
        <v>0.2</v>
      </c>
      <c r="U127" s="3"/>
    </row>
    <row r="128" spans="1:21" x14ac:dyDescent="0.35">
      <c r="A128" s="4" t="s">
        <v>7</v>
      </c>
      <c r="B128" s="3">
        <v>22</v>
      </c>
      <c r="C128" s="3">
        <v>0</v>
      </c>
      <c r="D128" s="4" t="s">
        <v>1</v>
      </c>
      <c r="E128" s="7">
        <v>1</v>
      </c>
      <c r="F128" s="7">
        <v>1</v>
      </c>
      <c r="G128" s="7">
        <v>0</v>
      </c>
      <c r="H128" s="7">
        <v>0</v>
      </c>
      <c r="I128" s="7">
        <v>2</v>
      </c>
      <c r="J128" s="7">
        <v>5</v>
      </c>
      <c r="K128" s="3">
        <f t="shared" si="4"/>
        <v>20</v>
      </c>
      <c r="L128" s="3">
        <f t="shared" si="5"/>
        <v>1</v>
      </c>
      <c r="M128" s="7">
        <v>0</v>
      </c>
      <c r="N128" s="7">
        <v>3</v>
      </c>
      <c r="O128" s="7">
        <v>0</v>
      </c>
      <c r="P128" s="7">
        <v>3</v>
      </c>
      <c r="Q128" s="7">
        <v>5</v>
      </c>
      <c r="R128" s="3">
        <v>10</v>
      </c>
      <c r="S128" s="3">
        <f t="shared" si="6"/>
        <v>30</v>
      </c>
      <c r="T128" s="3">
        <f t="shared" si="7"/>
        <v>1.5</v>
      </c>
      <c r="U128" s="3"/>
    </row>
    <row r="129" spans="1:21" x14ac:dyDescent="0.35">
      <c r="A129" s="4" t="s">
        <v>4</v>
      </c>
      <c r="B129" s="3">
        <v>22</v>
      </c>
      <c r="C129" s="3">
        <v>0</v>
      </c>
      <c r="D129" s="4" t="s">
        <v>2</v>
      </c>
      <c r="E129" s="7">
        <v>0</v>
      </c>
      <c r="F129" s="7">
        <v>0</v>
      </c>
      <c r="G129" s="7">
        <v>0</v>
      </c>
      <c r="H129" s="7">
        <v>4</v>
      </c>
      <c r="I129" s="7">
        <v>4</v>
      </c>
      <c r="J129" s="7">
        <v>5</v>
      </c>
      <c r="K129" s="3">
        <f t="shared" si="4"/>
        <v>40</v>
      </c>
      <c r="L129" s="3">
        <f t="shared" si="5"/>
        <v>2</v>
      </c>
      <c r="M129" s="7">
        <v>1</v>
      </c>
      <c r="N129" s="7">
        <v>0</v>
      </c>
      <c r="O129" s="7">
        <v>0</v>
      </c>
      <c r="P129" s="7">
        <v>0</v>
      </c>
      <c r="Q129" s="7">
        <v>10</v>
      </c>
      <c r="R129" s="3">
        <v>10</v>
      </c>
      <c r="S129" s="3">
        <f t="shared" si="6"/>
        <v>0</v>
      </c>
      <c r="T129" s="3">
        <f t="shared" si="7"/>
        <v>0</v>
      </c>
      <c r="U129" s="3"/>
    </row>
    <row r="130" spans="1:21" x14ac:dyDescent="0.35">
      <c r="A130" s="4" t="s">
        <v>15</v>
      </c>
      <c r="B130" s="3">
        <v>22</v>
      </c>
      <c r="C130" s="3">
        <v>0</v>
      </c>
      <c r="D130" s="4" t="s">
        <v>3</v>
      </c>
      <c r="E130" s="7">
        <v>0</v>
      </c>
      <c r="F130" s="7">
        <v>0</v>
      </c>
      <c r="G130" s="7">
        <v>0</v>
      </c>
      <c r="H130" s="7">
        <v>4</v>
      </c>
      <c r="I130" s="7">
        <v>4</v>
      </c>
      <c r="J130" s="7">
        <v>1</v>
      </c>
      <c r="K130" s="3">
        <f t="shared" si="4"/>
        <v>40</v>
      </c>
      <c r="L130" s="3">
        <f t="shared" si="5"/>
        <v>0.4</v>
      </c>
      <c r="M130" s="7">
        <v>0</v>
      </c>
      <c r="N130" s="7">
        <v>0</v>
      </c>
      <c r="O130" s="7">
        <v>1</v>
      </c>
      <c r="P130" s="7">
        <v>1</v>
      </c>
      <c r="Q130" s="7">
        <v>1</v>
      </c>
      <c r="R130" s="3">
        <v>10</v>
      </c>
      <c r="S130" s="3">
        <f t="shared" si="6"/>
        <v>10</v>
      </c>
      <c r="T130" s="3">
        <f t="shared" si="7"/>
        <v>0.1</v>
      </c>
      <c r="U130" s="3"/>
    </row>
    <row r="131" spans="1:21" x14ac:dyDescent="0.35">
      <c r="A131" s="4" t="s">
        <v>7</v>
      </c>
      <c r="B131" s="3">
        <v>22</v>
      </c>
      <c r="C131" s="3">
        <v>1</v>
      </c>
      <c r="D131" s="4" t="s">
        <v>1</v>
      </c>
      <c r="E131" s="7">
        <v>4</v>
      </c>
      <c r="F131" s="7">
        <v>0</v>
      </c>
      <c r="G131" s="7">
        <v>0</v>
      </c>
      <c r="H131" s="7">
        <v>0</v>
      </c>
      <c r="I131" s="7">
        <v>4</v>
      </c>
      <c r="J131" s="7">
        <v>1</v>
      </c>
      <c r="K131" s="3">
        <f t="shared" ref="K131:K194" si="8">I131/R131*100</f>
        <v>40</v>
      </c>
      <c r="L131" s="3">
        <f t="shared" ref="L131:L194" si="9">I131*J131/R131</f>
        <v>0.4</v>
      </c>
      <c r="M131" s="7">
        <v>0</v>
      </c>
      <c r="N131" s="7">
        <v>3</v>
      </c>
      <c r="O131" s="7">
        <v>0</v>
      </c>
      <c r="P131" s="7">
        <v>3</v>
      </c>
      <c r="Q131" s="7">
        <v>5</v>
      </c>
      <c r="R131" s="3">
        <v>10</v>
      </c>
      <c r="S131" s="3">
        <f t="shared" ref="S131:S194" si="10">(P131/R131)*100</f>
        <v>30</v>
      </c>
      <c r="T131" s="3">
        <f t="shared" ref="T131:T194" si="11">P131/R131*Q131</f>
        <v>1.5</v>
      </c>
      <c r="U131" s="3"/>
    </row>
    <row r="132" spans="1:21" x14ac:dyDescent="0.35">
      <c r="A132" s="4" t="s">
        <v>4</v>
      </c>
      <c r="B132" s="3">
        <v>22</v>
      </c>
      <c r="C132" s="3">
        <v>1</v>
      </c>
      <c r="D132" s="4" t="s">
        <v>2</v>
      </c>
      <c r="E132" s="7">
        <v>1</v>
      </c>
      <c r="F132" s="7">
        <v>0</v>
      </c>
      <c r="G132" s="7">
        <v>0</v>
      </c>
      <c r="H132" s="7">
        <v>4</v>
      </c>
      <c r="I132" s="7">
        <v>4</v>
      </c>
      <c r="J132" s="7">
        <v>1</v>
      </c>
      <c r="K132" s="3">
        <f t="shared" si="8"/>
        <v>40</v>
      </c>
      <c r="L132" s="3">
        <f t="shared" si="9"/>
        <v>0.4</v>
      </c>
      <c r="M132" s="7">
        <v>0</v>
      </c>
      <c r="N132" s="7">
        <v>4</v>
      </c>
      <c r="O132" s="7">
        <v>0</v>
      </c>
      <c r="P132" s="7">
        <v>4</v>
      </c>
      <c r="Q132" s="7">
        <v>5</v>
      </c>
      <c r="R132" s="3">
        <v>10</v>
      </c>
      <c r="S132" s="3">
        <f t="shared" si="10"/>
        <v>40</v>
      </c>
      <c r="T132" s="3">
        <f t="shared" si="11"/>
        <v>2</v>
      </c>
      <c r="U132" s="3"/>
    </row>
    <row r="133" spans="1:21" x14ac:dyDescent="0.35">
      <c r="A133" s="4" t="s">
        <v>15</v>
      </c>
      <c r="B133" s="3">
        <v>22</v>
      </c>
      <c r="C133" s="3">
        <v>1</v>
      </c>
      <c r="D133" s="4" t="s">
        <v>3</v>
      </c>
      <c r="E133" s="7">
        <v>0</v>
      </c>
      <c r="F133" s="7">
        <v>0</v>
      </c>
      <c r="G133" s="7">
        <v>0</v>
      </c>
      <c r="H133" s="7">
        <v>3</v>
      </c>
      <c r="I133" s="7">
        <v>3</v>
      </c>
      <c r="J133" s="7">
        <v>1</v>
      </c>
      <c r="K133" s="3">
        <f t="shared" si="8"/>
        <v>30</v>
      </c>
      <c r="L133" s="3">
        <f t="shared" si="9"/>
        <v>0.3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3">
        <v>10</v>
      </c>
      <c r="S133" s="3">
        <f t="shared" si="10"/>
        <v>0</v>
      </c>
      <c r="T133" s="3">
        <f t="shared" si="11"/>
        <v>0</v>
      </c>
      <c r="U133" s="3"/>
    </row>
    <row r="134" spans="1:21" x14ac:dyDescent="0.35">
      <c r="A134" s="4" t="s">
        <v>11</v>
      </c>
      <c r="B134" s="3">
        <v>23</v>
      </c>
      <c r="C134" s="3">
        <v>0</v>
      </c>
      <c r="D134" s="4" t="s">
        <v>1</v>
      </c>
      <c r="E134" s="7">
        <v>0</v>
      </c>
      <c r="F134" s="7">
        <v>0</v>
      </c>
      <c r="G134" s="7">
        <v>0</v>
      </c>
      <c r="H134" s="7">
        <v>10</v>
      </c>
      <c r="I134" s="7">
        <v>10</v>
      </c>
      <c r="J134" s="7">
        <v>25</v>
      </c>
      <c r="K134" s="3">
        <f t="shared" si="8"/>
        <v>100</v>
      </c>
      <c r="L134" s="3">
        <f t="shared" si="9"/>
        <v>25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3">
        <v>10</v>
      </c>
      <c r="S134" s="3">
        <f t="shared" si="10"/>
        <v>0</v>
      </c>
      <c r="T134" s="3">
        <f t="shared" si="11"/>
        <v>0</v>
      </c>
      <c r="U134" s="3"/>
    </row>
    <row r="135" spans="1:21" x14ac:dyDescent="0.35">
      <c r="A135" s="4" t="s">
        <v>4</v>
      </c>
      <c r="B135" s="3">
        <v>23</v>
      </c>
      <c r="C135" s="3">
        <v>0</v>
      </c>
      <c r="D135" s="4" t="s">
        <v>2</v>
      </c>
      <c r="E135" s="7">
        <v>0</v>
      </c>
      <c r="F135" s="7">
        <v>0</v>
      </c>
      <c r="G135" s="7">
        <v>0</v>
      </c>
      <c r="H135" s="7">
        <v>1</v>
      </c>
      <c r="I135" s="7">
        <v>1</v>
      </c>
      <c r="J135" s="7">
        <v>1</v>
      </c>
      <c r="K135" s="3">
        <f t="shared" si="8"/>
        <v>10</v>
      </c>
      <c r="L135" s="3">
        <f t="shared" si="9"/>
        <v>0.1</v>
      </c>
      <c r="M135" s="7">
        <v>0</v>
      </c>
      <c r="N135" s="7">
        <v>1</v>
      </c>
      <c r="O135" s="7">
        <v>0</v>
      </c>
      <c r="P135" s="7">
        <v>1</v>
      </c>
      <c r="Q135" s="7">
        <v>1</v>
      </c>
      <c r="R135" s="3">
        <v>10</v>
      </c>
      <c r="S135" s="3">
        <f t="shared" si="10"/>
        <v>10</v>
      </c>
      <c r="T135" s="3">
        <f t="shared" si="11"/>
        <v>0.1</v>
      </c>
      <c r="U135" s="3"/>
    </row>
    <row r="136" spans="1:21" x14ac:dyDescent="0.35">
      <c r="A136" s="4" t="s">
        <v>6</v>
      </c>
      <c r="B136" s="3">
        <v>23</v>
      </c>
      <c r="C136" s="3">
        <v>0</v>
      </c>
      <c r="D136" s="4" t="s">
        <v>3</v>
      </c>
      <c r="E136" s="7">
        <v>0</v>
      </c>
      <c r="F136" s="7">
        <v>0</v>
      </c>
      <c r="G136" s="7">
        <v>0</v>
      </c>
      <c r="H136" s="7">
        <v>2</v>
      </c>
      <c r="I136" s="7">
        <v>0</v>
      </c>
      <c r="J136" s="7">
        <v>1</v>
      </c>
      <c r="K136" s="3">
        <f t="shared" si="8"/>
        <v>0</v>
      </c>
      <c r="L136" s="3">
        <f t="shared" si="9"/>
        <v>0</v>
      </c>
      <c r="M136" s="7">
        <v>4</v>
      </c>
      <c r="N136" s="7">
        <v>1</v>
      </c>
      <c r="O136" s="7">
        <v>0</v>
      </c>
      <c r="P136" s="7">
        <v>3</v>
      </c>
      <c r="Q136" s="7">
        <v>5</v>
      </c>
      <c r="R136" s="3">
        <v>10</v>
      </c>
      <c r="S136" s="3">
        <f t="shared" si="10"/>
        <v>30</v>
      </c>
      <c r="T136" s="3">
        <f t="shared" si="11"/>
        <v>1.5</v>
      </c>
      <c r="U136" s="3"/>
    </row>
    <row r="137" spans="1:21" x14ac:dyDescent="0.35">
      <c r="A137" s="4" t="s">
        <v>11</v>
      </c>
      <c r="B137" s="3">
        <v>23</v>
      </c>
      <c r="C137" s="3">
        <v>1</v>
      </c>
      <c r="D137" s="4" t="s">
        <v>1</v>
      </c>
      <c r="E137" s="7">
        <v>0</v>
      </c>
      <c r="F137" s="7">
        <v>0</v>
      </c>
      <c r="G137" s="7">
        <v>0</v>
      </c>
      <c r="H137" s="7">
        <v>3</v>
      </c>
      <c r="I137" s="7">
        <v>5</v>
      </c>
      <c r="J137" s="7">
        <v>5</v>
      </c>
      <c r="K137" s="3">
        <f t="shared" si="8"/>
        <v>50</v>
      </c>
      <c r="L137" s="3">
        <f t="shared" si="9"/>
        <v>2.5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3">
        <v>10</v>
      </c>
      <c r="S137" s="3">
        <f t="shared" si="10"/>
        <v>0</v>
      </c>
      <c r="T137" s="3">
        <f t="shared" si="11"/>
        <v>0</v>
      </c>
      <c r="U137" s="3"/>
    </row>
    <row r="138" spans="1:21" x14ac:dyDescent="0.35">
      <c r="A138" s="4" t="s">
        <v>4</v>
      </c>
      <c r="B138" s="3">
        <v>23</v>
      </c>
      <c r="C138" s="3">
        <v>1</v>
      </c>
      <c r="D138" s="4" t="s">
        <v>2</v>
      </c>
      <c r="E138" s="7">
        <v>0</v>
      </c>
      <c r="F138" s="7">
        <v>0</v>
      </c>
      <c r="G138" s="7">
        <v>0</v>
      </c>
      <c r="H138" s="7">
        <v>2</v>
      </c>
      <c r="I138" s="7">
        <v>2</v>
      </c>
      <c r="J138" s="7">
        <v>1</v>
      </c>
      <c r="K138" s="3">
        <f t="shared" si="8"/>
        <v>20</v>
      </c>
      <c r="L138" s="3">
        <f t="shared" si="9"/>
        <v>0.2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3">
        <v>10</v>
      </c>
      <c r="S138" s="3">
        <f t="shared" si="10"/>
        <v>0</v>
      </c>
      <c r="T138" s="3">
        <f t="shared" si="11"/>
        <v>0</v>
      </c>
      <c r="U138" s="3"/>
    </row>
    <row r="139" spans="1:21" x14ac:dyDescent="0.35">
      <c r="A139" s="4" t="s">
        <v>6</v>
      </c>
      <c r="B139" s="3">
        <v>23</v>
      </c>
      <c r="C139" s="3">
        <v>1</v>
      </c>
      <c r="D139" s="4" t="s">
        <v>3</v>
      </c>
      <c r="E139" s="7">
        <v>0</v>
      </c>
      <c r="F139" s="7">
        <v>0</v>
      </c>
      <c r="G139" s="7">
        <v>0</v>
      </c>
      <c r="H139" s="7">
        <v>4</v>
      </c>
      <c r="I139" s="7">
        <v>4</v>
      </c>
      <c r="J139" s="7">
        <v>1</v>
      </c>
      <c r="K139" s="3">
        <f t="shared" si="8"/>
        <v>40</v>
      </c>
      <c r="L139" s="3">
        <f t="shared" si="9"/>
        <v>0.4</v>
      </c>
      <c r="M139" s="7">
        <v>1</v>
      </c>
      <c r="N139" s="7">
        <v>0</v>
      </c>
      <c r="O139" s="7">
        <v>1</v>
      </c>
      <c r="P139" s="7">
        <v>1</v>
      </c>
      <c r="Q139" s="7">
        <v>1</v>
      </c>
      <c r="R139" s="3">
        <v>10</v>
      </c>
      <c r="S139" s="3">
        <f t="shared" si="10"/>
        <v>10</v>
      </c>
      <c r="T139" s="3">
        <f t="shared" si="11"/>
        <v>0.1</v>
      </c>
      <c r="U139" s="3"/>
    </row>
    <row r="140" spans="1:21" x14ac:dyDescent="0.35">
      <c r="A140" s="4" t="s">
        <v>13</v>
      </c>
      <c r="B140" s="3">
        <v>24</v>
      </c>
      <c r="C140" s="3">
        <v>0</v>
      </c>
      <c r="D140" s="4" t="s">
        <v>1</v>
      </c>
      <c r="E140" s="7">
        <v>0</v>
      </c>
      <c r="F140" s="7">
        <v>1</v>
      </c>
      <c r="G140" s="7">
        <v>0</v>
      </c>
      <c r="H140" s="7">
        <v>3</v>
      </c>
      <c r="I140" s="7">
        <v>3</v>
      </c>
      <c r="J140" s="7">
        <v>5</v>
      </c>
      <c r="K140" s="3">
        <f t="shared" si="8"/>
        <v>30</v>
      </c>
      <c r="L140" s="3">
        <f t="shared" si="9"/>
        <v>1.5</v>
      </c>
      <c r="M140" s="7">
        <v>1</v>
      </c>
      <c r="N140" s="7">
        <v>0</v>
      </c>
      <c r="O140" s="7">
        <v>1</v>
      </c>
      <c r="P140" s="7">
        <v>1</v>
      </c>
      <c r="Q140" s="7">
        <v>5</v>
      </c>
      <c r="R140" s="3">
        <v>10</v>
      </c>
      <c r="S140" s="3">
        <f t="shared" si="10"/>
        <v>10</v>
      </c>
      <c r="T140" s="3">
        <f t="shared" si="11"/>
        <v>0.5</v>
      </c>
      <c r="U140" s="3"/>
    </row>
    <row r="141" spans="1:21" x14ac:dyDescent="0.35">
      <c r="A141" s="4" t="s">
        <v>12</v>
      </c>
      <c r="B141" s="3">
        <v>24</v>
      </c>
      <c r="C141" s="3">
        <v>0</v>
      </c>
      <c r="D141" s="4" t="s">
        <v>2</v>
      </c>
      <c r="E141" s="7">
        <v>0</v>
      </c>
      <c r="F141" s="7">
        <v>0</v>
      </c>
      <c r="G141" s="7">
        <v>0</v>
      </c>
      <c r="H141" s="7">
        <v>1</v>
      </c>
      <c r="I141" s="7">
        <v>1</v>
      </c>
      <c r="J141" s="7">
        <v>5</v>
      </c>
      <c r="K141" s="3">
        <f t="shared" si="8"/>
        <v>10</v>
      </c>
      <c r="L141" s="3">
        <f t="shared" si="9"/>
        <v>0.5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3">
        <v>10</v>
      </c>
      <c r="S141" s="3">
        <f t="shared" si="10"/>
        <v>0</v>
      </c>
      <c r="T141" s="3">
        <f t="shared" si="11"/>
        <v>0</v>
      </c>
      <c r="U141" s="3"/>
    </row>
    <row r="142" spans="1:21" x14ac:dyDescent="0.35">
      <c r="A142" s="4" t="s">
        <v>8</v>
      </c>
      <c r="B142" s="3">
        <v>24</v>
      </c>
      <c r="C142" s="3">
        <v>0</v>
      </c>
      <c r="D142" s="4" t="s">
        <v>3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3">
        <f t="shared" si="8"/>
        <v>0</v>
      </c>
      <c r="L142" s="3">
        <f t="shared" si="9"/>
        <v>0</v>
      </c>
      <c r="M142" s="7">
        <v>0</v>
      </c>
      <c r="N142" s="7">
        <v>0</v>
      </c>
      <c r="O142" s="7">
        <v>1</v>
      </c>
      <c r="P142" s="7">
        <v>1</v>
      </c>
      <c r="Q142" s="7">
        <v>5</v>
      </c>
      <c r="R142" s="3">
        <v>10</v>
      </c>
      <c r="S142" s="3">
        <f t="shared" si="10"/>
        <v>10</v>
      </c>
      <c r="T142" s="3">
        <f t="shared" si="11"/>
        <v>0.5</v>
      </c>
      <c r="U142" s="3"/>
    </row>
    <row r="143" spans="1:21" x14ac:dyDescent="0.35">
      <c r="A143" s="4" t="s">
        <v>13</v>
      </c>
      <c r="B143" s="3">
        <v>24</v>
      </c>
      <c r="C143" s="3">
        <v>1</v>
      </c>
      <c r="D143" s="4" t="s">
        <v>1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3">
        <f t="shared" si="8"/>
        <v>0</v>
      </c>
      <c r="L143" s="3">
        <f t="shared" si="9"/>
        <v>0</v>
      </c>
      <c r="M143" s="7">
        <v>0</v>
      </c>
      <c r="N143" s="7">
        <v>3</v>
      </c>
      <c r="O143" s="7">
        <v>0</v>
      </c>
      <c r="P143" s="7">
        <v>3</v>
      </c>
      <c r="Q143" s="7">
        <v>10</v>
      </c>
      <c r="R143" s="3">
        <v>10</v>
      </c>
      <c r="S143" s="3">
        <f t="shared" si="10"/>
        <v>30</v>
      </c>
      <c r="T143" s="3">
        <f t="shared" si="11"/>
        <v>3</v>
      </c>
      <c r="U143" s="3"/>
    </row>
    <row r="144" spans="1:21" x14ac:dyDescent="0.35">
      <c r="A144" s="4" t="s">
        <v>12</v>
      </c>
      <c r="B144" s="3">
        <v>24</v>
      </c>
      <c r="C144" s="3">
        <v>1</v>
      </c>
      <c r="D144" s="4" t="s">
        <v>2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3">
        <f t="shared" si="8"/>
        <v>0</v>
      </c>
      <c r="L144" s="3">
        <f t="shared" si="9"/>
        <v>0</v>
      </c>
      <c r="M144" s="7">
        <v>0</v>
      </c>
      <c r="N144" s="7">
        <v>2</v>
      </c>
      <c r="O144" s="7">
        <v>1</v>
      </c>
      <c r="P144" s="7">
        <v>3</v>
      </c>
      <c r="Q144" s="7">
        <v>10</v>
      </c>
      <c r="R144" s="3">
        <v>10</v>
      </c>
      <c r="S144" s="3">
        <f t="shared" si="10"/>
        <v>30</v>
      </c>
      <c r="T144" s="3">
        <f t="shared" si="11"/>
        <v>3</v>
      </c>
      <c r="U144" s="3"/>
    </row>
    <row r="145" spans="1:21" x14ac:dyDescent="0.35">
      <c r="A145" s="4" t="s">
        <v>8</v>
      </c>
      <c r="B145" s="3">
        <v>24</v>
      </c>
      <c r="C145" s="3">
        <v>1</v>
      </c>
      <c r="D145" s="4" t="s">
        <v>3</v>
      </c>
      <c r="E145" s="7">
        <v>0</v>
      </c>
      <c r="F145" s="7">
        <v>0</v>
      </c>
      <c r="G145" s="7">
        <v>0</v>
      </c>
      <c r="H145" s="7">
        <v>1</v>
      </c>
      <c r="I145" s="7">
        <v>1</v>
      </c>
      <c r="J145" s="7">
        <v>1</v>
      </c>
      <c r="K145" s="3">
        <f t="shared" si="8"/>
        <v>10</v>
      </c>
      <c r="L145" s="3">
        <f t="shared" si="9"/>
        <v>0.1</v>
      </c>
      <c r="M145" s="7">
        <v>0</v>
      </c>
      <c r="N145" s="7">
        <v>3</v>
      </c>
      <c r="O145" s="7">
        <v>0</v>
      </c>
      <c r="P145" s="7">
        <v>3</v>
      </c>
      <c r="Q145" s="7">
        <v>5</v>
      </c>
      <c r="R145" s="3">
        <v>10</v>
      </c>
      <c r="S145" s="3">
        <f t="shared" si="10"/>
        <v>30</v>
      </c>
      <c r="T145" s="3">
        <f t="shared" si="11"/>
        <v>1.5</v>
      </c>
      <c r="U145" s="3"/>
    </row>
    <row r="146" spans="1:21" x14ac:dyDescent="0.35">
      <c r="A146" s="4" t="s">
        <v>13</v>
      </c>
      <c r="B146" s="3">
        <v>25</v>
      </c>
      <c r="C146" s="3">
        <v>0</v>
      </c>
      <c r="D146" s="4" t="s">
        <v>1</v>
      </c>
      <c r="E146" s="7">
        <v>0</v>
      </c>
      <c r="F146" s="7">
        <v>2</v>
      </c>
      <c r="G146" s="7">
        <v>0</v>
      </c>
      <c r="H146" s="7">
        <v>0</v>
      </c>
      <c r="I146" s="7">
        <v>2</v>
      </c>
      <c r="J146" s="7">
        <v>1</v>
      </c>
      <c r="K146" s="3">
        <f t="shared" si="8"/>
        <v>20</v>
      </c>
      <c r="L146" s="3">
        <f t="shared" si="9"/>
        <v>0.2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3">
        <v>10</v>
      </c>
      <c r="S146" s="3">
        <f t="shared" si="10"/>
        <v>0</v>
      </c>
      <c r="T146" s="3">
        <f t="shared" si="11"/>
        <v>0</v>
      </c>
      <c r="U146" s="3"/>
    </row>
    <row r="147" spans="1:21" x14ac:dyDescent="0.35">
      <c r="A147" s="4" t="s">
        <v>6</v>
      </c>
      <c r="B147" s="3">
        <v>25</v>
      </c>
      <c r="C147" s="3">
        <v>0</v>
      </c>
      <c r="D147" s="4" t="s">
        <v>2</v>
      </c>
      <c r="E147" s="7">
        <v>0</v>
      </c>
      <c r="F147" s="7">
        <v>0</v>
      </c>
      <c r="G147" s="7">
        <v>0</v>
      </c>
      <c r="H147" s="7">
        <v>4</v>
      </c>
      <c r="I147" s="7">
        <v>4</v>
      </c>
      <c r="J147" s="7">
        <v>5</v>
      </c>
      <c r="K147" s="3">
        <f t="shared" si="8"/>
        <v>40</v>
      </c>
      <c r="L147" s="3">
        <f t="shared" si="9"/>
        <v>2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3">
        <v>10</v>
      </c>
      <c r="S147" s="3">
        <f t="shared" si="10"/>
        <v>0</v>
      </c>
      <c r="T147" s="3">
        <f t="shared" si="11"/>
        <v>0</v>
      </c>
      <c r="U147" s="3"/>
    </row>
    <row r="148" spans="1:21" x14ac:dyDescent="0.35">
      <c r="A148" s="4" t="s">
        <v>15</v>
      </c>
      <c r="B148" s="3">
        <v>25</v>
      </c>
      <c r="C148" s="3">
        <v>0</v>
      </c>
      <c r="D148" s="4" t="s">
        <v>3</v>
      </c>
      <c r="E148" s="7">
        <v>0</v>
      </c>
      <c r="F148" s="7">
        <v>0</v>
      </c>
      <c r="G148" s="7">
        <v>0</v>
      </c>
      <c r="H148" s="7">
        <v>2</v>
      </c>
      <c r="I148" s="7">
        <v>2</v>
      </c>
      <c r="J148" s="7">
        <v>1</v>
      </c>
      <c r="K148" s="3">
        <f t="shared" si="8"/>
        <v>20</v>
      </c>
      <c r="L148" s="3">
        <f t="shared" si="9"/>
        <v>0.2</v>
      </c>
      <c r="M148" s="7">
        <v>0</v>
      </c>
      <c r="N148" s="7">
        <v>3</v>
      </c>
      <c r="O148" s="7">
        <v>0</v>
      </c>
      <c r="P148" s="7">
        <v>3</v>
      </c>
      <c r="Q148" s="7">
        <v>1</v>
      </c>
      <c r="R148" s="3">
        <v>10</v>
      </c>
      <c r="S148" s="3">
        <f t="shared" si="10"/>
        <v>30</v>
      </c>
      <c r="T148" s="3">
        <f t="shared" si="11"/>
        <v>0.3</v>
      </c>
      <c r="U148" s="3"/>
    </row>
    <row r="149" spans="1:21" x14ac:dyDescent="0.35">
      <c r="A149" s="4" t="s">
        <v>13</v>
      </c>
      <c r="B149" s="3">
        <v>25</v>
      </c>
      <c r="C149" s="3">
        <v>1</v>
      </c>
      <c r="D149" s="4" t="s">
        <v>1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3">
        <f t="shared" si="8"/>
        <v>0</v>
      </c>
      <c r="L149" s="3">
        <f t="shared" si="9"/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3">
        <v>10</v>
      </c>
      <c r="S149" s="3">
        <f t="shared" si="10"/>
        <v>0</v>
      </c>
      <c r="T149" s="3">
        <f t="shared" si="11"/>
        <v>0</v>
      </c>
      <c r="U149" s="3"/>
    </row>
    <row r="150" spans="1:21" x14ac:dyDescent="0.35">
      <c r="A150" s="4" t="s">
        <v>6</v>
      </c>
      <c r="B150" s="3">
        <v>25</v>
      </c>
      <c r="C150" s="3">
        <v>1</v>
      </c>
      <c r="D150" s="4" t="s">
        <v>2</v>
      </c>
      <c r="E150" s="7">
        <v>0</v>
      </c>
      <c r="F150" s="7">
        <v>0</v>
      </c>
      <c r="G150" s="7">
        <v>0</v>
      </c>
      <c r="H150" s="7">
        <v>1</v>
      </c>
      <c r="I150" s="7">
        <v>1</v>
      </c>
      <c r="J150" s="7">
        <v>1</v>
      </c>
      <c r="K150" s="3">
        <f t="shared" si="8"/>
        <v>10</v>
      </c>
      <c r="L150" s="3">
        <f t="shared" si="9"/>
        <v>0.1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3">
        <v>10</v>
      </c>
      <c r="S150" s="3">
        <f t="shared" si="10"/>
        <v>0</v>
      </c>
      <c r="T150" s="3">
        <f t="shared" si="11"/>
        <v>0</v>
      </c>
      <c r="U150" s="3"/>
    </row>
    <row r="151" spans="1:21" x14ac:dyDescent="0.35">
      <c r="A151" s="4" t="s">
        <v>15</v>
      </c>
      <c r="B151" s="3">
        <v>25</v>
      </c>
      <c r="C151" s="3">
        <v>1</v>
      </c>
      <c r="D151" s="4" t="s">
        <v>3</v>
      </c>
      <c r="E151" s="7">
        <v>0</v>
      </c>
      <c r="F151" s="7">
        <v>0</v>
      </c>
      <c r="G151" s="7">
        <v>0</v>
      </c>
      <c r="H151" s="7">
        <v>2</v>
      </c>
      <c r="I151" s="7">
        <v>2</v>
      </c>
      <c r="J151" s="7">
        <v>5</v>
      </c>
      <c r="K151" s="3">
        <f t="shared" si="8"/>
        <v>20</v>
      </c>
      <c r="L151" s="3">
        <f t="shared" si="9"/>
        <v>1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3">
        <v>10</v>
      </c>
      <c r="S151" s="3">
        <f t="shared" si="10"/>
        <v>0</v>
      </c>
      <c r="T151" s="3">
        <f t="shared" si="11"/>
        <v>0</v>
      </c>
      <c r="U151" s="3"/>
    </row>
    <row r="152" spans="1:21" x14ac:dyDescent="0.35">
      <c r="A152" s="4" t="s">
        <v>9</v>
      </c>
      <c r="B152" s="3">
        <v>26</v>
      </c>
      <c r="C152" s="3">
        <v>0</v>
      </c>
      <c r="D152" s="4" t="s">
        <v>1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3">
        <f t="shared" si="8"/>
        <v>0</v>
      </c>
      <c r="L152" s="3">
        <f t="shared" si="9"/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3">
        <v>10</v>
      </c>
      <c r="S152" s="3">
        <f t="shared" si="10"/>
        <v>0</v>
      </c>
      <c r="T152" s="3">
        <f t="shared" si="11"/>
        <v>0</v>
      </c>
      <c r="U152" s="3"/>
    </row>
    <row r="153" spans="1:21" x14ac:dyDescent="0.35">
      <c r="A153" s="4" t="s">
        <v>10</v>
      </c>
      <c r="B153" s="3">
        <v>26</v>
      </c>
      <c r="C153" s="3">
        <v>0</v>
      </c>
      <c r="D153" s="4" t="s">
        <v>2</v>
      </c>
      <c r="E153" s="7">
        <v>0</v>
      </c>
      <c r="F153" s="7">
        <v>0</v>
      </c>
      <c r="G153" s="7">
        <v>0</v>
      </c>
      <c r="H153" s="7">
        <v>2</v>
      </c>
      <c r="I153" s="7">
        <v>2</v>
      </c>
      <c r="J153" s="7">
        <v>5</v>
      </c>
      <c r="K153" s="3">
        <f t="shared" si="8"/>
        <v>20</v>
      </c>
      <c r="L153" s="3">
        <f t="shared" si="9"/>
        <v>1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3">
        <v>10</v>
      </c>
      <c r="S153" s="3">
        <f t="shared" si="10"/>
        <v>0</v>
      </c>
      <c r="T153" s="3">
        <f t="shared" si="11"/>
        <v>0</v>
      </c>
      <c r="U153" s="3"/>
    </row>
    <row r="154" spans="1:21" x14ac:dyDescent="0.35">
      <c r="A154" s="4" t="s">
        <v>4</v>
      </c>
      <c r="B154" s="3">
        <v>26</v>
      </c>
      <c r="C154" s="3">
        <v>0</v>
      </c>
      <c r="D154" s="4" t="s">
        <v>3</v>
      </c>
      <c r="E154" s="7">
        <v>0</v>
      </c>
      <c r="F154" s="7">
        <v>0</v>
      </c>
      <c r="G154" s="7">
        <v>0</v>
      </c>
      <c r="H154" s="7">
        <v>4</v>
      </c>
      <c r="I154" s="7">
        <v>4</v>
      </c>
      <c r="J154" s="7">
        <v>10</v>
      </c>
      <c r="K154" s="3">
        <f t="shared" si="8"/>
        <v>40</v>
      </c>
      <c r="L154" s="3">
        <f t="shared" si="9"/>
        <v>4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3">
        <v>10</v>
      </c>
      <c r="S154" s="3">
        <f t="shared" si="10"/>
        <v>0</v>
      </c>
      <c r="T154" s="3">
        <f t="shared" si="11"/>
        <v>0</v>
      </c>
      <c r="U154" s="3"/>
    </row>
    <row r="155" spans="1:21" x14ac:dyDescent="0.35">
      <c r="A155" s="4" t="s">
        <v>9</v>
      </c>
      <c r="B155" s="3">
        <v>26</v>
      </c>
      <c r="C155" s="3">
        <v>1</v>
      </c>
      <c r="D155" s="4" t="s">
        <v>1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3">
        <f t="shared" si="8"/>
        <v>0</v>
      </c>
      <c r="L155" s="3">
        <f t="shared" si="9"/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3">
        <v>10</v>
      </c>
      <c r="S155" s="3">
        <f t="shared" si="10"/>
        <v>0</v>
      </c>
      <c r="T155" s="3">
        <f t="shared" si="11"/>
        <v>0</v>
      </c>
      <c r="U155" s="3"/>
    </row>
    <row r="156" spans="1:21" x14ac:dyDescent="0.35">
      <c r="A156" s="4" t="s">
        <v>10</v>
      </c>
      <c r="B156" s="3">
        <v>26</v>
      </c>
      <c r="C156" s="3">
        <v>1</v>
      </c>
      <c r="D156" s="4" t="s">
        <v>2</v>
      </c>
      <c r="E156" s="7">
        <v>3</v>
      </c>
      <c r="F156" s="7">
        <v>0</v>
      </c>
      <c r="G156" s="7">
        <v>0</v>
      </c>
      <c r="H156" s="7">
        <v>0</v>
      </c>
      <c r="I156" s="7">
        <v>3</v>
      </c>
      <c r="J156" s="7">
        <v>5</v>
      </c>
      <c r="K156" s="3">
        <f t="shared" si="8"/>
        <v>30</v>
      </c>
      <c r="L156" s="3">
        <f t="shared" si="9"/>
        <v>1.5</v>
      </c>
      <c r="M156" s="7">
        <v>0</v>
      </c>
      <c r="N156" s="7">
        <v>1</v>
      </c>
      <c r="O156" s="7">
        <v>0</v>
      </c>
      <c r="P156" s="7">
        <v>1</v>
      </c>
      <c r="Q156" s="7">
        <v>5</v>
      </c>
      <c r="R156" s="3">
        <v>10</v>
      </c>
      <c r="S156" s="3">
        <f t="shared" si="10"/>
        <v>10</v>
      </c>
      <c r="T156" s="3">
        <f t="shared" si="11"/>
        <v>0.5</v>
      </c>
      <c r="U156" s="3"/>
    </row>
    <row r="157" spans="1:21" x14ac:dyDescent="0.35">
      <c r="A157" s="4" t="s">
        <v>4</v>
      </c>
      <c r="B157" s="3">
        <v>26</v>
      </c>
      <c r="C157" s="3">
        <v>1</v>
      </c>
      <c r="D157" s="4" t="s">
        <v>3</v>
      </c>
      <c r="E157" s="7">
        <v>0</v>
      </c>
      <c r="F157" s="7">
        <v>0</v>
      </c>
      <c r="G157" s="7">
        <v>0</v>
      </c>
      <c r="H157" s="7">
        <v>3</v>
      </c>
      <c r="I157" s="7">
        <v>3</v>
      </c>
      <c r="J157" s="7">
        <v>10</v>
      </c>
      <c r="K157" s="3">
        <f t="shared" si="8"/>
        <v>30</v>
      </c>
      <c r="L157" s="3">
        <f t="shared" si="9"/>
        <v>3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3">
        <v>10</v>
      </c>
      <c r="S157" s="3">
        <f t="shared" si="10"/>
        <v>0</v>
      </c>
      <c r="T157" s="3">
        <f t="shared" si="11"/>
        <v>0</v>
      </c>
      <c r="U157" s="3"/>
    </row>
    <row r="158" spans="1:21" x14ac:dyDescent="0.35">
      <c r="A158" s="4" t="s">
        <v>10</v>
      </c>
      <c r="B158" s="3">
        <v>27</v>
      </c>
      <c r="C158" s="3">
        <v>0</v>
      </c>
      <c r="D158" s="4" t="s">
        <v>1</v>
      </c>
      <c r="E158" s="7">
        <v>0</v>
      </c>
      <c r="F158" s="7">
        <v>0</v>
      </c>
      <c r="G158" s="7">
        <v>0</v>
      </c>
      <c r="H158" s="7">
        <v>2</v>
      </c>
      <c r="I158" s="7">
        <v>2</v>
      </c>
      <c r="J158" s="7">
        <v>1</v>
      </c>
      <c r="K158" s="3">
        <f t="shared" si="8"/>
        <v>20</v>
      </c>
      <c r="L158" s="3">
        <f t="shared" si="9"/>
        <v>0.2</v>
      </c>
      <c r="M158" s="7">
        <v>0</v>
      </c>
      <c r="N158" s="7">
        <v>1</v>
      </c>
      <c r="O158" s="7">
        <v>0</v>
      </c>
      <c r="P158" s="7">
        <v>1</v>
      </c>
      <c r="Q158" s="7">
        <v>1</v>
      </c>
      <c r="R158" s="3">
        <v>10</v>
      </c>
      <c r="S158" s="3">
        <f t="shared" si="10"/>
        <v>10</v>
      </c>
      <c r="T158" s="3">
        <f t="shared" si="11"/>
        <v>0.1</v>
      </c>
      <c r="U158" s="3"/>
    </row>
    <row r="159" spans="1:21" x14ac:dyDescent="0.35">
      <c r="A159" s="4" t="s">
        <v>14</v>
      </c>
      <c r="B159" s="3">
        <v>27</v>
      </c>
      <c r="C159" s="3">
        <v>0</v>
      </c>
      <c r="D159" s="4" t="s">
        <v>2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3">
        <f t="shared" si="8"/>
        <v>0</v>
      </c>
      <c r="L159" s="3">
        <f t="shared" si="9"/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3">
        <v>10</v>
      </c>
      <c r="S159" s="3">
        <f t="shared" si="10"/>
        <v>0</v>
      </c>
      <c r="T159" s="3">
        <f t="shared" si="11"/>
        <v>0</v>
      </c>
      <c r="U159" s="3"/>
    </row>
    <row r="160" spans="1:21" x14ac:dyDescent="0.35">
      <c r="A160" s="4" t="s">
        <v>8</v>
      </c>
      <c r="B160" s="3">
        <v>27</v>
      </c>
      <c r="C160" s="3">
        <v>0</v>
      </c>
      <c r="D160" s="4" t="s">
        <v>3</v>
      </c>
      <c r="E160" s="7">
        <v>0</v>
      </c>
      <c r="F160" s="7">
        <v>0</v>
      </c>
      <c r="G160" s="7">
        <v>0</v>
      </c>
      <c r="H160" s="7">
        <v>1</v>
      </c>
      <c r="I160" s="7">
        <v>1</v>
      </c>
      <c r="J160" s="7">
        <v>10</v>
      </c>
      <c r="K160" s="3">
        <f t="shared" si="8"/>
        <v>10</v>
      </c>
      <c r="L160" s="3">
        <f t="shared" si="9"/>
        <v>1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3">
        <v>10</v>
      </c>
      <c r="S160" s="3">
        <f t="shared" si="10"/>
        <v>0</v>
      </c>
      <c r="T160" s="3">
        <f t="shared" si="11"/>
        <v>0</v>
      </c>
      <c r="U160" s="3"/>
    </row>
    <row r="161" spans="1:21" x14ac:dyDescent="0.35">
      <c r="A161" s="4" t="s">
        <v>10</v>
      </c>
      <c r="B161" s="3">
        <v>27</v>
      </c>
      <c r="C161" s="3">
        <v>1</v>
      </c>
      <c r="D161" s="4" t="s">
        <v>1</v>
      </c>
      <c r="E161" s="7">
        <v>1</v>
      </c>
      <c r="F161" s="7">
        <v>0</v>
      </c>
      <c r="G161" s="7">
        <v>0</v>
      </c>
      <c r="H161" s="7">
        <v>1</v>
      </c>
      <c r="I161" s="7">
        <v>2</v>
      </c>
      <c r="J161" s="7">
        <v>5</v>
      </c>
      <c r="K161" s="3">
        <f t="shared" si="8"/>
        <v>20</v>
      </c>
      <c r="L161" s="3">
        <f t="shared" si="9"/>
        <v>1</v>
      </c>
      <c r="M161" s="7">
        <v>0</v>
      </c>
      <c r="N161" s="7">
        <v>1</v>
      </c>
      <c r="O161" s="7">
        <v>0</v>
      </c>
      <c r="P161" s="7">
        <v>0</v>
      </c>
      <c r="Q161" s="7">
        <v>5</v>
      </c>
      <c r="R161" s="3">
        <v>10</v>
      </c>
      <c r="S161" s="3">
        <f t="shared" si="10"/>
        <v>0</v>
      </c>
      <c r="T161" s="3">
        <f t="shared" si="11"/>
        <v>0</v>
      </c>
      <c r="U161" s="3"/>
    </row>
    <row r="162" spans="1:21" x14ac:dyDescent="0.35">
      <c r="A162" s="4" t="s">
        <v>14</v>
      </c>
      <c r="B162" s="3">
        <v>27</v>
      </c>
      <c r="C162" s="3">
        <v>1</v>
      </c>
      <c r="D162" s="4" t="s">
        <v>2</v>
      </c>
      <c r="E162" s="7">
        <v>0</v>
      </c>
      <c r="F162" s="7">
        <v>0</v>
      </c>
      <c r="G162" s="7">
        <v>0</v>
      </c>
      <c r="H162" s="7">
        <v>2</v>
      </c>
      <c r="I162" s="7">
        <v>2</v>
      </c>
      <c r="J162" s="7">
        <v>5</v>
      </c>
      <c r="K162" s="3">
        <f t="shared" si="8"/>
        <v>20</v>
      </c>
      <c r="L162" s="3">
        <f t="shared" si="9"/>
        <v>1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3">
        <v>10</v>
      </c>
      <c r="S162" s="3">
        <f t="shared" si="10"/>
        <v>0</v>
      </c>
      <c r="T162" s="3">
        <f t="shared" si="11"/>
        <v>0</v>
      </c>
      <c r="U162" s="3"/>
    </row>
    <row r="163" spans="1:21" x14ac:dyDescent="0.35">
      <c r="A163" s="4" t="s">
        <v>8</v>
      </c>
      <c r="B163" s="3">
        <v>27</v>
      </c>
      <c r="C163" s="3">
        <v>1</v>
      </c>
      <c r="D163" s="4" t="s">
        <v>3</v>
      </c>
      <c r="E163" s="7">
        <v>0</v>
      </c>
      <c r="F163" s="7">
        <v>0</v>
      </c>
      <c r="G163" s="7">
        <v>0</v>
      </c>
      <c r="H163" s="7">
        <v>1</v>
      </c>
      <c r="I163" s="7">
        <v>1</v>
      </c>
      <c r="J163" s="7">
        <v>10</v>
      </c>
      <c r="K163" s="3">
        <f t="shared" si="8"/>
        <v>10</v>
      </c>
      <c r="L163" s="3">
        <f t="shared" si="9"/>
        <v>1</v>
      </c>
      <c r="M163" s="7">
        <v>1</v>
      </c>
      <c r="N163" s="7">
        <v>0</v>
      </c>
      <c r="O163" s="7">
        <v>0</v>
      </c>
      <c r="P163" s="7">
        <v>1</v>
      </c>
      <c r="Q163" s="7">
        <v>10</v>
      </c>
      <c r="R163" s="3">
        <v>10</v>
      </c>
      <c r="S163" s="3">
        <f t="shared" si="10"/>
        <v>10</v>
      </c>
      <c r="T163" s="3">
        <f t="shared" si="11"/>
        <v>1</v>
      </c>
      <c r="U163" s="3"/>
    </row>
    <row r="164" spans="1:21" x14ac:dyDescent="0.35">
      <c r="A164" s="4" t="s">
        <v>9</v>
      </c>
      <c r="B164" s="3">
        <v>28</v>
      </c>
      <c r="C164" s="3">
        <v>0</v>
      </c>
      <c r="D164" s="4" t="s">
        <v>1</v>
      </c>
      <c r="E164" s="7">
        <v>0</v>
      </c>
      <c r="F164" s="7">
        <v>0</v>
      </c>
      <c r="G164" s="7">
        <v>0</v>
      </c>
      <c r="H164" s="7">
        <v>1</v>
      </c>
      <c r="I164" s="7">
        <v>1</v>
      </c>
      <c r="J164" s="7">
        <v>1</v>
      </c>
      <c r="K164" s="3">
        <f t="shared" si="8"/>
        <v>10</v>
      </c>
      <c r="L164" s="3">
        <f t="shared" si="9"/>
        <v>0.1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3">
        <v>10</v>
      </c>
      <c r="S164" s="3">
        <f t="shared" si="10"/>
        <v>0</v>
      </c>
      <c r="T164" s="3">
        <f t="shared" si="11"/>
        <v>0</v>
      </c>
      <c r="U164" s="3"/>
    </row>
    <row r="165" spans="1:21" x14ac:dyDescent="0.35">
      <c r="A165" s="4" t="s">
        <v>10</v>
      </c>
      <c r="B165" s="3">
        <v>28</v>
      </c>
      <c r="C165" s="3">
        <v>0</v>
      </c>
      <c r="D165" s="4" t="s">
        <v>2</v>
      </c>
      <c r="E165" s="7">
        <v>0</v>
      </c>
      <c r="F165" s="7">
        <v>0</v>
      </c>
      <c r="G165" s="7">
        <v>0</v>
      </c>
      <c r="H165" s="7">
        <v>3</v>
      </c>
      <c r="I165" s="7">
        <v>3</v>
      </c>
      <c r="J165" s="7">
        <v>5</v>
      </c>
      <c r="K165" s="3">
        <f t="shared" si="8"/>
        <v>30</v>
      </c>
      <c r="L165" s="3">
        <f t="shared" si="9"/>
        <v>1.5</v>
      </c>
      <c r="M165" s="7">
        <v>0</v>
      </c>
      <c r="N165" s="7">
        <v>2</v>
      </c>
      <c r="O165" s="7">
        <v>0</v>
      </c>
      <c r="P165" s="7">
        <v>2</v>
      </c>
      <c r="Q165" s="7">
        <v>1</v>
      </c>
      <c r="R165" s="3">
        <v>10</v>
      </c>
      <c r="S165" s="3">
        <f t="shared" si="10"/>
        <v>20</v>
      </c>
      <c r="T165" s="3">
        <f t="shared" si="11"/>
        <v>0.2</v>
      </c>
      <c r="U165" s="3"/>
    </row>
    <row r="166" spans="1:21" x14ac:dyDescent="0.35">
      <c r="A166" s="4" t="s">
        <v>5</v>
      </c>
      <c r="B166" s="3">
        <v>28</v>
      </c>
      <c r="C166" s="3">
        <v>0</v>
      </c>
      <c r="D166" s="4" t="s">
        <v>3</v>
      </c>
      <c r="E166" s="7">
        <v>0</v>
      </c>
      <c r="F166" s="7">
        <v>0</v>
      </c>
      <c r="G166" s="7">
        <v>0</v>
      </c>
      <c r="H166" s="7">
        <v>1</v>
      </c>
      <c r="I166" s="7">
        <v>1</v>
      </c>
      <c r="J166" s="7">
        <v>1</v>
      </c>
      <c r="K166" s="3">
        <f t="shared" si="8"/>
        <v>10</v>
      </c>
      <c r="L166" s="3">
        <f t="shared" si="9"/>
        <v>0.1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3">
        <v>10</v>
      </c>
      <c r="S166" s="3">
        <f t="shared" si="10"/>
        <v>0</v>
      </c>
      <c r="T166" s="3">
        <f t="shared" si="11"/>
        <v>0</v>
      </c>
      <c r="U166" s="3"/>
    </row>
    <row r="167" spans="1:21" x14ac:dyDescent="0.35">
      <c r="A167" s="4" t="s">
        <v>9</v>
      </c>
      <c r="B167" s="3">
        <v>28</v>
      </c>
      <c r="C167" s="3">
        <v>1</v>
      </c>
      <c r="D167" s="4" t="s">
        <v>1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3">
        <f t="shared" si="8"/>
        <v>0</v>
      </c>
      <c r="L167" s="3">
        <f t="shared" si="9"/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3">
        <v>10</v>
      </c>
      <c r="S167" s="3">
        <f t="shared" si="10"/>
        <v>0</v>
      </c>
      <c r="T167" s="3">
        <f t="shared" si="11"/>
        <v>0</v>
      </c>
      <c r="U167" s="3"/>
    </row>
    <row r="168" spans="1:21" x14ac:dyDescent="0.35">
      <c r="A168" s="4" t="s">
        <v>10</v>
      </c>
      <c r="B168" s="3">
        <v>28</v>
      </c>
      <c r="C168" s="3">
        <v>1</v>
      </c>
      <c r="D168" s="4" t="s">
        <v>2</v>
      </c>
      <c r="E168" s="7">
        <v>0</v>
      </c>
      <c r="F168" s="7">
        <v>0</v>
      </c>
      <c r="G168" s="7">
        <v>0</v>
      </c>
      <c r="H168" s="7">
        <v>1</v>
      </c>
      <c r="I168" s="7">
        <v>1</v>
      </c>
      <c r="J168" s="7">
        <v>1</v>
      </c>
      <c r="K168" s="3">
        <f t="shared" si="8"/>
        <v>10</v>
      </c>
      <c r="L168" s="3">
        <f t="shared" si="9"/>
        <v>0.1</v>
      </c>
      <c r="M168" s="7">
        <v>0</v>
      </c>
      <c r="N168" s="7">
        <v>1</v>
      </c>
      <c r="O168" s="7">
        <v>0</v>
      </c>
      <c r="P168" s="7">
        <v>1</v>
      </c>
      <c r="Q168" s="7">
        <v>10</v>
      </c>
      <c r="R168" s="3">
        <v>10</v>
      </c>
      <c r="S168" s="3">
        <f t="shared" si="10"/>
        <v>10</v>
      </c>
      <c r="T168" s="3">
        <f t="shared" si="11"/>
        <v>1</v>
      </c>
      <c r="U168" s="3"/>
    </row>
    <row r="169" spans="1:21" x14ac:dyDescent="0.35">
      <c r="A169" s="4" t="s">
        <v>5</v>
      </c>
      <c r="B169" s="3">
        <v>28</v>
      </c>
      <c r="C169" s="3">
        <v>1</v>
      </c>
      <c r="D169" s="4" t="s">
        <v>3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3">
        <f t="shared" si="8"/>
        <v>0</v>
      </c>
      <c r="L169" s="3">
        <f t="shared" si="9"/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3">
        <v>10</v>
      </c>
      <c r="S169" s="3">
        <f t="shared" si="10"/>
        <v>0</v>
      </c>
      <c r="T169" s="3">
        <f t="shared" si="11"/>
        <v>0</v>
      </c>
      <c r="U169" s="3"/>
    </row>
    <row r="170" spans="1:21" x14ac:dyDescent="0.35">
      <c r="A170" s="4" t="s">
        <v>10</v>
      </c>
      <c r="B170" s="3">
        <v>29</v>
      </c>
      <c r="C170" s="3">
        <v>0</v>
      </c>
      <c r="D170" s="4" t="s">
        <v>1</v>
      </c>
      <c r="E170" s="7">
        <v>0</v>
      </c>
      <c r="F170" s="7">
        <v>0</v>
      </c>
      <c r="G170" s="7">
        <v>0</v>
      </c>
      <c r="H170" s="7">
        <v>5</v>
      </c>
      <c r="I170" s="7">
        <v>5</v>
      </c>
      <c r="J170" s="7">
        <v>1</v>
      </c>
      <c r="K170" s="3">
        <f t="shared" si="8"/>
        <v>50</v>
      </c>
      <c r="L170" s="3">
        <f t="shared" si="9"/>
        <v>0.5</v>
      </c>
      <c r="M170" s="7">
        <v>0</v>
      </c>
      <c r="N170" s="7">
        <v>0</v>
      </c>
      <c r="O170" s="7">
        <v>2</v>
      </c>
      <c r="P170" s="7">
        <v>2</v>
      </c>
      <c r="Q170" s="7">
        <v>1</v>
      </c>
      <c r="R170" s="3">
        <v>10</v>
      </c>
      <c r="S170" s="3">
        <f t="shared" si="10"/>
        <v>20</v>
      </c>
      <c r="T170" s="3">
        <f t="shared" si="11"/>
        <v>0.2</v>
      </c>
      <c r="U170" s="3"/>
    </row>
    <row r="171" spans="1:21" x14ac:dyDescent="0.35">
      <c r="A171" s="4" t="s">
        <v>11</v>
      </c>
      <c r="B171" s="3">
        <v>29</v>
      </c>
      <c r="C171" s="3">
        <v>0</v>
      </c>
      <c r="D171" s="4" t="s">
        <v>2</v>
      </c>
      <c r="E171" s="7">
        <v>0</v>
      </c>
      <c r="F171" s="7">
        <v>0</v>
      </c>
      <c r="G171" s="7">
        <v>0</v>
      </c>
      <c r="H171" s="7">
        <v>7</v>
      </c>
      <c r="I171" s="7">
        <v>7</v>
      </c>
      <c r="J171" s="7">
        <v>5</v>
      </c>
      <c r="K171" s="3">
        <f t="shared" si="8"/>
        <v>70</v>
      </c>
      <c r="L171" s="3">
        <f t="shared" si="9"/>
        <v>3.5</v>
      </c>
      <c r="M171" s="7">
        <v>1</v>
      </c>
      <c r="N171" s="7">
        <v>2</v>
      </c>
      <c r="O171" s="7">
        <v>0</v>
      </c>
      <c r="P171" s="7">
        <v>3</v>
      </c>
      <c r="Q171" s="7">
        <v>10</v>
      </c>
      <c r="R171" s="3">
        <v>10</v>
      </c>
      <c r="S171" s="3">
        <f t="shared" si="10"/>
        <v>30</v>
      </c>
      <c r="T171" s="3">
        <f t="shared" si="11"/>
        <v>3</v>
      </c>
      <c r="U171" s="3"/>
    </row>
    <row r="172" spans="1:21" x14ac:dyDescent="0.35">
      <c r="A172" s="4" t="s">
        <v>6</v>
      </c>
      <c r="B172" s="3">
        <v>29</v>
      </c>
      <c r="C172" s="3">
        <v>0</v>
      </c>
      <c r="D172" s="4" t="s">
        <v>3</v>
      </c>
      <c r="E172" s="7">
        <v>0</v>
      </c>
      <c r="F172" s="7">
        <v>0</v>
      </c>
      <c r="G172" s="7">
        <v>0</v>
      </c>
      <c r="H172" s="7">
        <v>3</v>
      </c>
      <c r="I172" s="7">
        <v>3</v>
      </c>
      <c r="J172" s="7">
        <v>1</v>
      </c>
      <c r="K172" s="3">
        <f t="shared" si="8"/>
        <v>30</v>
      </c>
      <c r="L172" s="3">
        <f t="shared" si="9"/>
        <v>0.3</v>
      </c>
      <c r="M172" s="7">
        <v>4</v>
      </c>
      <c r="N172" s="7">
        <v>0</v>
      </c>
      <c r="O172" s="7">
        <v>0</v>
      </c>
      <c r="P172" s="7">
        <v>3</v>
      </c>
      <c r="Q172" s="7">
        <v>0</v>
      </c>
      <c r="R172" s="3">
        <v>10</v>
      </c>
      <c r="S172" s="3">
        <f t="shared" si="10"/>
        <v>30</v>
      </c>
      <c r="T172" s="3">
        <f t="shared" si="11"/>
        <v>0</v>
      </c>
      <c r="U172" s="3"/>
    </row>
    <row r="173" spans="1:21" x14ac:dyDescent="0.35">
      <c r="A173" s="4" t="s">
        <v>10</v>
      </c>
      <c r="B173" s="3">
        <v>29</v>
      </c>
      <c r="C173" s="3">
        <v>1</v>
      </c>
      <c r="D173" s="4" t="s">
        <v>1</v>
      </c>
      <c r="E173" s="7">
        <v>0</v>
      </c>
      <c r="F173" s="7">
        <v>0</v>
      </c>
      <c r="G173" s="7">
        <v>0</v>
      </c>
      <c r="H173" s="7">
        <v>2</v>
      </c>
      <c r="I173" s="7">
        <v>2</v>
      </c>
      <c r="J173" s="7">
        <v>1</v>
      </c>
      <c r="K173" s="3">
        <f t="shared" si="8"/>
        <v>20</v>
      </c>
      <c r="L173" s="3">
        <f t="shared" si="9"/>
        <v>0.2</v>
      </c>
      <c r="M173" s="7">
        <v>0</v>
      </c>
      <c r="N173" s="7">
        <v>1</v>
      </c>
      <c r="O173" s="7">
        <v>0</v>
      </c>
      <c r="P173" s="7">
        <v>1</v>
      </c>
      <c r="Q173" s="7">
        <v>5</v>
      </c>
      <c r="R173" s="3">
        <v>10</v>
      </c>
      <c r="S173" s="3">
        <f t="shared" si="10"/>
        <v>10</v>
      </c>
      <c r="T173" s="3">
        <f t="shared" si="11"/>
        <v>0.5</v>
      </c>
      <c r="U173" s="3"/>
    </row>
    <row r="174" spans="1:21" x14ac:dyDescent="0.35">
      <c r="A174" s="4" t="s">
        <v>11</v>
      </c>
      <c r="B174" s="3">
        <v>29</v>
      </c>
      <c r="C174" s="3">
        <v>1</v>
      </c>
      <c r="D174" s="4" t="s">
        <v>2</v>
      </c>
      <c r="E174" s="7">
        <v>0</v>
      </c>
      <c r="F174" s="7">
        <v>0</v>
      </c>
      <c r="G174" s="7">
        <v>0</v>
      </c>
      <c r="H174" s="7">
        <v>4</v>
      </c>
      <c r="I174" s="7">
        <v>4</v>
      </c>
      <c r="J174" s="7">
        <v>1</v>
      </c>
      <c r="K174" s="3">
        <f t="shared" si="8"/>
        <v>40</v>
      </c>
      <c r="L174" s="3">
        <f t="shared" si="9"/>
        <v>0.4</v>
      </c>
      <c r="M174" s="7">
        <v>0</v>
      </c>
      <c r="N174" s="7">
        <v>1</v>
      </c>
      <c r="O174" s="7">
        <v>0</v>
      </c>
      <c r="P174" s="7">
        <v>1</v>
      </c>
      <c r="Q174" s="7">
        <v>5</v>
      </c>
      <c r="R174" s="3">
        <v>10</v>
      </c>
      <c r="S174" s="3">
        <f t="shared" si="10"/>
        <v>10</v>
      </c>
      <c r="T174" s="3">
        <f t="shared" si="11"/>
        <v>0.5</v>
      </c>
      <c r="U174" s="3"/>
    </row>
    <row r="175" spans="1:21" x14ac:dyDescent="0.35">
      <c r="A175" s="4" t="s">
        <v>6</v>
      </c>
      <c r="B175" s="3">
        <v>29</v>
      </c>
      <c r="C175" s="3">
        <v>1</v>
      </c>
      <c r="D175" s="4" t="s">
        <v>3</v>
      </c>
      <c r="E175" s="7">
        <v>0</v>
      </c>
      <c r="F175" s="7">
        <v>0</v>
      </c>
      <c r="G175" s="7">
        <v>0</v>
      </c>
      <c r="H175" s="7">
        <v>2</v>
      </c>
      <c r="I175" s="7">
        <v>2</v>
      </c>
      <c r="J175" s="7">
        <v>1</v>
      </c>
      <c r="K175" s="3">
        <f t="shared" si="8"/>
        <v>20</v>
      </c>
      <c r="L175" s="3">
        <f t="shared" si="9"/>
        <v>0.2</v>
      </c>
      <c r="M175" s="7">
        <v>1</v>
      </c>
      <c r="N175" s="7">
        <v>0</v>
      </c>
      <c r="O175" s="7">
        <v>0</v>
      </c>
      <c r="P175" s="7">
        <v>1</v>
      </c>
      <c r="Q175" s="7">
        <v>1</v>
      </c>
      <c r="R175" s="3">
        <v>10</v>
      </c>
      <c r="S175" s="3">
        <f t="shared" si="10"/>
        <v>10</v>
      </c>
      <c r="T175" s="3">
        <f t="shared" si="11"/>
        <v>0.1</v>
      </c>
      <c r="U175" s="3"/>
    </row>
    <row r="176" spans="1:21" x14ac:dyDescent="0.35">
      <c r="A176" s="4" t="s">
        <v>9</v>
      </c>
      <c r="B176" s="3">
        <v>30</v>
      </c>
      <c r="C176" s="3">
        <v>0</v>
      </c>
      <c r="D176" s="4" t="s">
        <v>1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3">
        <f t="shared" si="8"/>
        <v>0</v>
      </c>
      <c r="L176" s="3">
        <f t="shared" si="9"/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3">
        <v>10</v>
      </c>
      <c r="S176" s="3">
        <f t="shared" si="10"/>
        <v>0</v>
      </c>
      <c r="T176" s="3">
        <f t="shared" si="11"/>
        <v>0</v>
      </c>
      <c r="U176" s="3"/>
    </row>
    <row r="177" spans="1:21" x14ac:dyDescent="0.35">
      <c r="A177" s="4" t="s">
        <v>6</v>
      </c>
      <c r="B177" s="3">
        <v>30</v>
      </c>
      <c r="C177" s="3">
        <v>0</v>
      </c>
      <c r="D177" s="4" t="s">
        <v>2</v>
      </c>
      <c r="E177" s="7">
        <v>0</v>
      </c>
      <c r="F177" s="7">
        <v>0</v>
      </c>
      <c r="G177" s="7">
        <v>0</v>
      </c>
      <c r="H177" s="7">
        <v>6</v>
      </c>
      <c r="I177" s="7">
        <v>6</v>
      </c>
      <c r="J177" s="7">
        <v>5</v>
      </c>
      <c r="K177" s="3">
        <f t="shared" si="8"/>
        <v>60</v>
      </c>
      <c r="L177" s="3">
        <f t="shared" si="9"/>
        <v>3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3">
        <v>10</v>
      </c>
      <c r="S177" s="3">
        <f t="shared" si="10"/>
        <v>0</v>
      </c>
      <c r="T177" s="3">
        <f t="shared" si="11"/>
        <v>0</v>
      </c>
      <c r="U177" s="3"/>
    </row>
    <row r="178" spans="1:21" x14ac:dyDescent="0.35">
      <c r="A178" s="4" t="s">
        <v>15</v>
      </c>
      <c r="B178" s="3">
        <v>30</v>
      </c>
      <c r="C178" s="3">
        <v>0</v>
      </c>
      <c r="D178" s="4" t="s">
        <v>3</v>
      </c>
      <c r="E178" s="7">
        <v>0</v>
      </c>
      <c r="F178" s="7">
        <v>0</v>
      </c>
      <c r="G178" s="7">
        <v>0</v>
      </c>
      <c r="H178" s="7">
        <v>1</v>
      </c>
      <c r="I178" s="7">
        <v>1</v>
      </c>
      <c r="J178" s="7">
        <v>5</v>
      </c>
      <c r="K178" s="3">
        <f t="shared" si="8"/>
        <v>10</v>
      </c>
      <c r="L178" s="3">
        <f t="shared" si="9"/>
        <v>0.5</v>
      </c>
      <c r="M178" s="7">
        <v>0</v>
      </c>
      <c r="N178" s="7">
        <v>0</v>
      </c>
      <c r="O178" s="7">
        <v>1</v>
      </c>
      <c r="P178" s="7">
        <v>1</v>
      </c>
      <c r="Q178" s="7">
        <v>108</v>
      </c>
      <c r="R178" s="3">
        <v>10</v>
      </c>
      <c r="S178" s="3">
        <f t="shared" si="10"/>
        <v>10</v>
      </c>
      <c r="T178" s="3">
        <f t="shared" si="11"/>
        <v>10.8</v>
      </c>
      <c r="U178" s="3"/>
    </row>
    <row r="179" spans="1:21" x14ac:dyDescent="0.35">
      <c r="A179" s="4" t="s">
        <v>9</v>
      </c>
      <c r="B179" s="3">
        <v>30</v>
      </c>
      <c r="C179" s="3">
        <v>1</v>
      </c>
      <c r="D179" s="4" t="s">
        <v>1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3">
        <f t="shared" si="8"/>
        <v>0</v>
      </c>
      <c r="L179" s="3">
        <f t="shared" si="9"/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3">
        <v>10</v>
      </c>
      <c r="S179" s="3">
        <f t="shared" si="10"/>
        <v>0</v>
      </c>
      <c r="T179" s="3">
        <f t="shared" si="11"/>
        <v>0</v>
      </c>
      <c r="U179" s="3"/>
    </row>
    <row r="180" spans="1:21" x14ac:dyDescent="0.35">
      <c r="A180" s="4" t="s">
        <v>6</v>
      </c>
      <c r="B180" s="3">
        <v>30</v>
      </c>
      <c r="C180" s="3">
        <v>1</v>
      </c>
      <c r="D180" s="4" t="s">
        <v>2</v>
      </c>
      <c r="E180" s="7">
        <v>0</v>
      </c>
      <c r="F180" s="7">
        <v>0</v>
      </c>
      <c r="G180" s="7">
        <v>0</v>
      </c>
      <c r="H180" s="7">
        <v>2</v>
      </c>
      <c r="I180" s="7">
        <v>2</v>
      </c>
      <c r="J180" s="7">
        <v>1</v>
      </c>
      <c r="K180" s="3">
        <f t="shared" si="8"/>
        <v>20</v>
      </c>
      <c r="L180" s="3">
        <f t="shared" si="9"/>
        <v>0.2</v>
      </c>
      <c r="M180" s="7">
        <v>2</v>
      </c>
      <c r="N180" s="7">
        <v>0</v>
      </c>
      <c r="O180" s="7">
        <v>0</v>
      </c>
      <c r="P180" s="7">
        <v>2</v>
      </c>
      <c r="Q180" s="7">
        <v>1</v>
      </c>
      <c r="R180" s="3">
        <v>10</v>
      </c>
      <c r="S180" s="3">
        <f t="shared" si="10"/>
        <v>20</v>
      </c>
      <c r="T180" s="3">
        <f t="shared" si="11"/>
        <v>0.2</v>
      </c>
      <c r="U180" s="3"/>
    </row>
    <row r="181" spans="1:21" x14ac:dyDescent="0.35">
      <c r="A181" s="4" t="s">
        <v>15</v>
      </c>
      <c r="B181" s="3">
        <v>30</v>
      </c>
      <c r="C181" s="3">
        <v>1</v>
      </c>
      <c r="D181" s="4" t="s">
        <v>3</v>
      </c>
      <c r="E181" s="7">
        <v>0</v>
      </c>
      <c r="F181" s="7">
        <v>0</v>
      </c>
      <c r="G181" s="7">
        <v>0</v>
      </c>
      <c r="H181" s="7">
        <v>1</v>
      </c>
      <c r="I181" s="7">
        <v>1</v>
      </c>
      <c r="J181" s="7">
        <v>5</v>
      </c>
      <c r="K181" s="3">
        <f t="shared" si="8"/>
        <v>10</v>
      </c>
      <c r="L181" s="3">
        <f t="shared" si="9"/>
        <v>0.5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3">
        <v>10</v>
      </c>
      <c r="S181" s="3">
        <f t="shared" si="10"/>
        <v>0</v>
      </c>
      <c r="T181" s="3">
        <f t="shared" si="11"/>
        <v>0</v>
      </c>
      <c r="U181" s="3"/>
    </row>
    <row r="182" spans="1:21" x14ac:dyDescent="0.35">
      <c r="A182" s="4" t="s">
        <v>12</v>
      </c>
      <c r="B182" s="3">
        <v>31</v>
      </c>
      <c r="C182" s="3">
        <v>0</v>
      </c>
      <c r="D182" s="4" t="s">
        <v>1</v>
      </c>
      <c r="E182" s="7">
        <v>0</v>
      </c>
      <c r="F182" s="7">
        <v>0</v>
      </c>
      <c r="G182" s="7">
        <v>0</v>
      </c>
      <c r="H182" s="7">
        <v>2</v>
      </c>
      <c r="I182" s="7">
        <v>2</v>
      </c>
      <c r="J182" s="7">
        <v>5</v>
      </c>
      <c r="K182" s="3">
        <f t="shared" si="8"/>
        <v>20</v>
      </c>
      <c r="L182" s="3">
        <f t="shared" si="9"/>
        <v>1</v>
      </c>
      <c r="M182" s="7">
        <v>0</v>
      </c>
      <c r="N182" s="7">
        <v>2</v>
      </c>
      <c r="O182" s="7">
        <v>0</v>
      </c>
      <c r="P182" s="7">
        <v>2</v>
      </c>
      <c r="Q182" s="7">
        <v>20</v>
      </c>
      <c r="R182" s="3">
        <v>10</v>
      </c>
      <c r="S182" s="3">
        <f t="shared" si="10"/>
        <v>20</v>
      </c>
      <c r="T182" s="3">
        <f t="shared" si="11"/>
        <v>4</v>
      </c>
      <c r="U182" s="3"/>
    </row>
    <row r="183" spans="1:21" x14ac:dyDescent="0.35">
      <c r="A183" s="4" t="s">
        <v>8</v>
      </c>
      <c r="B183" s="3">
        <v>31</v>
      </c>
      <c r="C183" s="3">
        <v>0</v>
      </c>
      <c r="D183" s="4" t="s">
        <v>2</v>
      </c>
      <c r="E183" s="7">
        <v>0</v>
      </c>
      <c r="F183" s="7">
        <v>0</v>
      </c>
      <c r="G183" s="7">
        <v>0</v>
      </c>
      <c r="H183" s="7">
        <v>1</v>
      </c>
      <c r="I183" s="7">
        <v>1</v>
      </c>
      <c r="J183" s="7">
        <v>1</v>
      </c>
      <c r="K183" s="3">
        <f t="shared" si="8"/>
        <v>10</v>
      </c>
      <c r="L183" s="3">
        <f t="shared" si="9"/>
        <v>0.1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3">
        <v>10</v>
      </c>
      <c r="S183" s="3">
        <f t="shared" si="10"/>
        <v>0</v>
      </c>
      <c r="T183" s="3">
        <f t="shared" si="11"/>
        <v>0</v>
      </c>
      <c r="U183" s="3"/>
    </row>
    <row r="184" spans="1:21" x14ac:dyDescent="0.35">
      <c r="A184" s="4" t="s">
        <v>6</v>
      </c>
      <c r="B184" s="3">
        <v>31</v>
      </c>
      <c r="C184" s="3">
        <v>0</v>
      </c>
      <c r="D184" s="4" t="s">
        <v>3</v>
      </c>
      <c r="E184" s="7">
        <v>0</v>
      </c>
      <c r="F184" s="7">
        <v>0</v>
      </c>
      <c r="G184" s="7">
        <v>0</v>
      </c>
      <c r="H184" s="7">
        <v>3</v>
      </c>
      <c r="I184" s="7">
        <v>3</v>
      </c>
      <c r="J184" s="7">
        <v>1</v>
      </c>
      <c r="K184" s="3">
        <f t="shared" si="8"/>
        <v>30</v>
      </c>
      <c r="L184" s="3">
        <f t="shared" si="9"/>
        <v>0.3</v>
      </c>
      <c r="M184" s="7">
        <v>1</v>
      </c>
      <c r="N184" s="7">
        <v>0</v>
      </c>
      <c r="O184" s="7">
        <v>0</v>
      </c>
      <c r="P184" s="7">
        <v>1</v>
      </c>
      <c r="Q184" s="7">
        <v>1</v>
      </c>
      <c r="R184" s="3">
        <v>10</v>
      </c>
      <c r="S184" s="3">
        <f t="shared" si="10"/>
        <v>10</v>
      </c>
      <c r="T184" s="3">
        <f t="shared" si="11"/>
        <v>0.1</v>
      </c>
      <c r="U184" s="3"/>
    </row>
    <row r="185" spans="1:21" x14ac:dyDescent="0.35">
      <c r="A185" s="4" t="s">
        <v>12</v>
      </c>
      <c r="B185" s="3">
        <v>31</v>
      </c>
      <c r="C185" s="3">
        <v>1</v>
      </c>
      <c r="D185" s="4" t="s">
        <v>1</v>
      </c>
      <c r="E185" s="7">
        <v>0</v>
      </c>
      <c r="F185" s="7">
        <v>0</v>
      </c>
      <c r="G185" s="7">
        <v>0</v>
      </c>
      <c r="H185" s="7">
        <v>3</v>
      </c>
      <c r="I185" s="7">
        <v>3</v>
      </c>
      <c r="J185" s="7">
        <v>15</v>
      </c>
      <c r="K185" s="3">
        <f t="shared" si="8"/>
        <v>30</v>
      </c>
      <c r="L185" s="3">
        <f t="shared" si="9"/>
        <v>4.5</v>
      </c>
      <c r="M185" s="7">
        <v>1</v>
      </c>
      <c r="N185" s="7">
        <v>0</v>
      </c>
      <c r="O185" s="7">
        <v>1</v>
      </c>
      <c r="P185" s="7">
        <v>2</v>
      </c>
      <c r="Q185" s="7">
        <v>10</v>
      </c>
      <c r="R185" s="3">
        <v>10</v>
      </c>
      <c r="S185" s="3">
        <f t="shared" si="10"/>
        <v>20</v>
      </c>
      <c r="T185" s="3">
        <f t="shared" si="11"/>
        <v>2</v>
      </c>
      <c r="U185" s="3"/>
    </row>
    <row r="186" spans="1:21" x14ac:dyDescent="0.35">
      <c r="A186" s="4" t="s">
        <v>8</v>
      </c>
      <c r="B186" s="3">
        <v>31</v>
      </c>
      <c r="C186" s="3">
        <v>1</v>
      </c>
      <c r="D186" s="4" t="s">
        <v>2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3">
        <f t="shared" si="8"/>
        <v>0</v>
      </c>
      <c r="L186" s="3">
        <f t="shared" si="9"/>
        <v>0</v>
      </c>
      <c r="M186" s="7">
        <v>0</v>
      </c>
      <c r="N186" s="7">
        <v>2</v>
      </c>
      <c r="O186" s="7">
        <v>0</v>
      </c>
      <c r="P186" s="7">
        <v>2</v>
      </c>
      <c r="Q186" s="7">
        <v>55</v>
      </c>
      <c r="R186" s="3">
        <v>10</v>
      </c>
      <c r="S186" s="3">
        <f t="shared" si="10"/>
        <v>20</v>
      </c>
      <c r="T186" s="3">
        <f t="shared" si="11"/>
        <v>11</v>
      </c>
      <c r="U186" s="3"/>
    </row>
    <row r="187" spans="1:21" x14ac:dyDescent="0.35">
      <c r="A187" s="4" t="s">
        <v>6</v>
      </c>
      <c r="B187" s="3">
        <v>31</v>
      </c>
      <c r="C187" s="3">
        <v>1</v>
      </c>
      <c r="D187" s="4" t="s">
        <v>3</v>
      </c>
      <c r="E187" s="7">
        <v>0</v>
      </c>
      <c r="F187" s="7">
        <v>0</v>
      </c>
      <c r="G187" s="7">
        <v>0</v>
      </c>
      <c r="H187" s="7">
        <v>3</v>
      </c>
      <c r="I187" s="7">
        <v>3</v>
      </c>
      <c r="J187" s="7">
        <v>5</v>
      </c>
      <c r="K187" s="3">
        <f t="shared" si="8"/>
        <v>30</v>
      </c>
      <c r="L187" s="3">
        <f t="shared" si="9"/>
        <v>1.5</v>
      </c>
      <c r="M187" s="7">
        <v>1</v>
      </c>
      <c r="N187" s="7">
        <v>0</v>
      </c>
      <c r="O187" s="7">
        <v>0</v>
      </c>
      <c r="P187" s="7">
        <v>1</v>
      </c>
      <c r="Q187" s="7">
        <v>5</v>
      </c>
      <c r="R187" s="3">
        <v>10</v>
      </c>
      <c r="S187" s="3">
        <f t="shared" si="10"/>
        <v>10</v>
      </c>
      <c r="T187" s="3">
        <f t="shared" si="11"/>
        <v>0.5</v>
      </c>
      <c r="U187" s="3"/>
    </row>
    <row r="188" spans="1:21" x14ac:dyDescent="0.35">
      <c r="A188" s="4" t="s">
        <v>13</v>
      </c>
      <c r="B188" s="3">
        <v>32</v>
      </c>
      <c r="C188" s="3">
        <v>0</v>
      </c>
      <c r="D188" s="4" t="s">
        <v>1</v>
      </c>
      <c r="E188" s="7">
        <v>0</v>
      </c>
      <c r="F188" s="7">
        <v>0</v>
      </c>
      <c r="G188" s="7">
        <v>0</v>
      </c>
      <c r="H188" s="7">
        <v>1</v>
      </c>
      <c r="I188" s="7">
        <v>1</v>
      </c>
      <c r="J188" s="7">
        <v>1</v>
      </c>
      <c r="K188" s="3">
        <f t="shared" si="8"/>
        <v>10</v>
      </c>
      <c r="L188" s="3">
        <f t="shared" si="9"/>
        <v>0.1</v>
      </c>
      <c r="M188" s="7">
        <v>0</v>
      </c>
      <c r="N188" s="7">
        <v>1</v>
      </c>
      <c r="O188" s="7">
        <v>0</v>
      </c>
      <c r="P188" s="7">
        <v>1</v>
      </c>
      <c r="Q188" s="7">
        <v>5</v>
      </c>
      <c r="R188" s="3">
        <v>10</v>
      </c>
      <c r="S188" s="3">
        <f t="shared" si="10"/>
        <v>10</v>
      </c>
      <c r="T188" s="3">
        <f t="shared" si="11"/>
        <v>0.5</v>
      </c>
      <c r="U188" s="3"/>
    </row>
    <row r="189" spans="1:21" x14ac:dyDescent="0.35">
      <c r="A189" s="4" t="s">
        <v>12</v>
      </c>
      <c r="B189" s="3">
        <v>32</v>
      </c>
      <c r="C189" s="3">
        <v>0</v>
      </c>
      <c r="D189" s="4" t="s">
        <v>2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3">
        <f t="shared" si="8"/>
        <v>0</v>
      </c>
      <c r="L189" s="3">
        <f t="shared" si="9"/>
        <v>0</v>
      </c>
      <c r="M189" s="7">
        <v>0</v>
      </c>
      <c r="N189" s="7">
        <v>4</v>
      </c>
      <c r="O189" s="7">
        <v>1</v>
      </c>
      <c r="P189" s="7">
        <v>4</v>
      </c>
      <c r="Q189" s="7">
        <v>10</v>
      </c>
      <c r="R189" s="3">
        <v>10</v>
      </c>
      <c r="S189" s="3">
        <f t="shared" si="10"/>
        <v>40</v>
      </c>
      <c r="T189" s="3">
        <f t="shared" si="11"/>
        <v>4</v>
      </c>
      <c r="U189" s="3"/>
    </row>
    <row r="190" spans="1:21" x14ac:dyDescent="0.35">
      <c r="A190" s="4" t="s">
        <v>14</v>
      </c>
      <c r="B190" s="3">
        <v>32</v>
      </c>
      <c r="C190" s="3">
        <v>0</v>
      </c>
      <c r="D190" s="4" t="s">
        <v>3</v>
      </c>
      <c r="E190" s="7">
        <v>0</v>
      </c>
      <c r="F190" s="7">
        <v>0</v>
      </c>
      <c r="G190" s="7">
        <v>0</v>
      </c>
      <c r="H190" s="7">
        <v>2</v>
      </c>
      <c r="I190" s="7">
        <v>2</v>
      </c>
      <c r="J190" s="7">
        <v>1</v>
      </c>
      <c r="K190" s="3">
        <f t="shared" si="8"/>
        <v>20</v>
      </c>
      <c r="L190" s="3">
        <f t="shared" si="9"/>
        <v>0.2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3">
        <v>10</v>
      </c>
      <c r="S190" s="3">
        <f t="shared" si="10"/>
        <v>0</v>
      </c>
      <c r="T190" s="3">
        <f t="shared" si="11"/>
        <v>0</v>
      </c>
      <c r="U190" s="3"/>
    </row>
    <row r="191" spans="1:21" x14ac:dyDescent="0.35">
      <c r="A191" s="4" t="s">
        <v>13</v>
      </c>
      <c r="B191" s="3">
        <v>32</v>
      </c>
      <c r="C191" s="3">
        <v>1</v>
      </c>
      <c r="D191" s="4" t="s">
        <v>1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3">
        <f t="shared" si="8"/>
        <v>0</v>
      </c>
      <c r="L191" s="3">
        <f t="shared" si="9"/>
        <v>0</v>
      </c>
      <c r="M191" s="7">
        <v>0</v>
      </c>
      <c r="N191" s="7">
        <v>2</v>
      </c>
      <c r="O191" s="7">
        <v>0</v>
      </c>
      <c r="P191" s="7">
        <v>2</v>
      </c>
      <c r="Q191" s="7">
        <v>5</v>
      </c>
      <c r="R191" s="3">
        <v>10</v>
      </c>
      <c r="S191" s="3">
        <f t="shared" si="10"/>
        <v>20</v>
      </c>
      <c r="T191" s="3">
        <f t="shared" si="11"/>
        <v>1</v>
      </c>
      <c r="U191" s="3"/>
    </row>
    <row r="192" spans="1:21" x14ac:dyDescent="0.35">
      <c r="A192" s="4" t="s">
        <v>12</v>
      </c>
      <c r="B192" s="3">
        <v>32</v>
      </c>
      <c r="C192" s="3">
        <v>1</v>
      </c>
      <c r="D192" s="4" t="s">
        <v>2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3">
        <f t="shared" si="8"/>
        <v>0</v>
      </c>
      <c r="L192" s="3">
        <f t="shared" si="9"/>
        <v>0</v>
      </c>
      <c r="M192" s="7">
        <v>2</v>
      </c>
      <c r="N192" s="7">
        <v>3</v>
      </c>
      <c r="O192" s="7">
        <v>0</v>
      </c>
      <c r="P192" s="7">
        <v>3</v>
      </c>
      <c r="Q192" s="7">
        <v>10</v>
      </c>
      <c r="R192" s="3">
        <v>10</v>
      </c>
      <c r="S192" s="3">
        <f t="shared" si="10"/>
        <v>30</v>
      </c>
      <c r="T192" s="3">
        <f t="shared" si="11"/>
        <v>3</v>
      </c>
      <c r="U192" s="3"/>
    </row>
    <row r="193" spans="1:21" x14ac:dyDescent="0.35">
      <c r="A193" s="4" t="s">
        <v>14</v>
      </c>
      <c r="B193" s="3">
        <v>32</v>
      </c>
      <c r="C193" s="3">
        <v>1</v>
      </c>
      <c r="D193" s="4" t="s">
        <v>3</v>
      </c>
      <c r="E193" s="7">
        <v>0</v>
      </c>
      <c r="F193" s="7">
        <v>0</v>
      </c>
      <c r="G193" s="7">
        <v>0</v>
      </c>
      <c r="H193" s="7">
        <v>1</v>
      </c>
      <c r="I193" s="7">
        <v>1</v>
      </c>
      <c r="J193" s="7">
        <v>10</v>
      </c>
      <c r="K193" s="3">
        <f t="shared" si="8"/>
        <v>10</v>
      </c>
      <c r="L193" s="3">
        <f t="shared" si="9"/>
        <v>1</v>
      </c>
      <c r="M193" s="7">
        <v>1</v>
      </c>
      <c r="N193" s="7">
        <v>0</v>
      </c>
      <c r="O193" s="7">
        <v>0</v>
      </c>
      <c r="P193" s="7">
        <v>1</v>
      </c>
      <c r="Q193" s="7">
        <v>1</v>
      </c>
      <c r="R193" s="3">
        <v>10</v>
      </c>
      <c r="S193" s="3">
        <f t="shared" si="10"/>
        <v>10</v>
      </c>
      <c r="T193" s="3">
        <f t="shared" si="11"/>
        <v>0.1</v>
      </c>
      <c r="U193" s="3"/>
    </row>
    <row r="194" spans="1:21" x14ac:dyDescent="0.35">
      <c r="A194" s="4" t="s">
        <v>13</v>
      </c>
      <c r="B194" s="3">
        <v>33</v>
      </c>
      <c r="C194" s="3">
        <v>0</v>
      </c>
      <c r="D194" s="4" t="s">
        <v>1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3">
        <f t="shared" si="8"/>
        <v>0</v>
      </c>
      <c r="L194" s="3">
        <f t="shared" si="9"/>
        <v>0</v>
      </c>
      <c r="M194" s="7">
        <v>0</v>
      </c>
      <c r="N194" s="7">
        <v>4</v>
      </c>
      <c r="O194" s="7">
        <v>0</v>
      </c>
      <c r="P194" s="7">
        <v>4</v>
      </c>
      <c r="Q194" s="7">
        <v>5</v>
      </c>
      <c r="R194" s="3">
        <v>10</v>
      </c>
      <c r="S194" s="3">
        <f t="shared" si="10"/>
        <v>40</v>
      </c>
      <c r="T194" s="3">
        <f t="shared" si="11"/>
        <v>2</v>
      </c>
      <c r="U194" s="3"/>
    </row>
    <row r="195" spans="1:21" x14ac:dyDescent="0.35">
      <c r="A195" s="4" t="s">
        <v>14</v>
      </c>
      <c r="B195" s="3">
        <v>33</v>
      </c>
      <c r="C195" s="3">
        <v>0</v>
      </c>
      <c r="D195" s="4" t="s">
        <v>2</v>
      </c>
      <c r="E195" s="7">
        <v>0</v>
      </c>
      <c r="F195" s="7">
        <v>0</v>
      </c>
      <c r="G195" s="7">
        <v>0</v>
      </c>
      <c r="H195" s="7">
        <v>2</v>
      </c>
      <c r="I195" s="7">
        <v>2</v>
      </c>
      <c r="J195" s="7">
        <v>1</v>
      </c>
      <c r="K195" s="3">
        <f t="shared" ref="K195:K258" si="12">I195/R195*100</f>
        <v>20</v>
      </c>
      <c r="L195" s="3">
        <f t="shared" ref="L195:L258" si="13">I195*J195/R195</f>
        <v>0.2</v>
      </c>
      <c r="M195" s="7">
        <v>2</v>
      </c>
      <c r="N195" s="7">
        <v>0</v>
      </c>
      <c r="O195" s="7">
        <v>0</v>
      </c>
      <c r="P195" s="7">
        <v>2</v>
      </c>
      <c r="Q195" s="7">
        <v>5</v>
      </c>
      <c r="R195" s="3">
        <v>10</v>
      </c>
      <c r="S195" s="3">
        <f t="shared" ref="S195:S258" si="14">(P195/R195)*100</f>
        <v>20</v>
      </c>
      <c r="T195" s="3">
        <f t="shared" ref="T195:T258" si="15">P195/R195*Q195</f>
        <v>1</v>
      </c>
      <c r="U195" s="3"/>
    </row>
    <row r="196" spans="1:21" x14ac:dyDescent="0.35">
      <c r="A196" s="4" t="s">
        <v>6</v>
      </c>
      <c r="B196" s="3">
        <v>33</v>
      </c>
      <c r="C196" s="3">
        <v>0</v>
      </c>
      <c r="D196" s="4" t="s">
        <v>3</v>
      </c>
      <c r="E196" s="7">
        <v>0</v>
      </c>
      <c r="F196" s="7">
        <v>0</v>
      </c>
      <c r="G196" s="7">
        <v>0</v>
      </c>
      <c r="H196" s="7">
        <v>2</v>
      </c>
      <c r="I196" s="7">
        <v>2</v>
      </c>
      <c r="J196" s="7">
        <v>1</v>
      </c>
      <c r="K196" s="3">
        <f t="shared" si="12"/>
        <v>20</v>
      </c>
      <c r="L196" s="3">
        <f t="shared" si="13"/>
        <v>0.2</v>
      </c>
      <c r="M196" s="7">
        <v>1</v>
      </c>
      <c r="N196" s="7">
        <v>0</v>
      </c>
      <c r="O196" s="7">
        <v>0</v>
      </c>
      <c r="P196" s="7">
        <v>1</v>
      </c>
      <c r="Q196" s="7">
        <v>1</v>
      </c>
      <c r="R196" s="3">
        <v>10</v>
      </c>
      <c r="S196" s="3">
        <f t="shared" si="14"/>
        <v>10</v>
      </c>
      <c r="T196" s="3">
        <f t="shared" si="15"/>
        <v>0.1</v>
      </c>
      <c r="U196" s="3"/>
    </row>
    <row r="197" spans="1:21" x14ac:dyDescent="0.35">
      <c r="A197" s="4" t="s">
        <v>13</v>
      </c>
      <c r="B197" s="3">
        <v>33</v>
      </c>
      <c r="C197" s="3">
        <v>1</v>
      </c>
      <c r="D197" s="4" t="s">
        <v>1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3">
        <f t="shared" si="12"/>
        <v>0</v>
      </c>
      <c r="L197" s="3">
        <f t="shared" si="13"/>
        <v>0</v>
      </c>
      <c r="M197" s="7">
        <v>1</v>
      </c>
      <c r="N197" s="7">
        <v>1</v>
      </c>
      <c r="O197" s="7">
        <v>0</v>
      </c>
      <c r="P197" s="7">
        <v>2</v>
      </c>
      <c r="Q197" s="7">
        <v>1</v>
      </c>
      <c r="R197" s="3">
        <v>10</v>
      </c>
      <c r="S197" s="3">
        <f t="shared" si="14"/>
        <v>20</v>
      </c>
      <c r="T197" s="3">
        <f t="shared" si="15"/>
        <v>0.2</v>
      </c>
      <c r="U197" s="3"/>
    </row>
    <row r="198" spans="1:21" x14ac:dyDescent="0.35">
      <c r="A198" s="4" t="s">
        <v>14</v>
      </c>
      <c r="B198" s="3">
        <v>33</v>
      </c>
      <c r="C198" s="3">
        <v>1</v>
      </c>
      <c r="D198" s="4" t="s">
        <v>2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3">
        <f t="shared" si="12"/>
        <v>0</v>
      </c>
      <c r="L198" s="3">
        <f t="shared" si="13"/>
        <v>0</v>
      </c>
      <c r="M198" s="7">
        <v>2</v>
      </c>
      <c r="N198" s="7">
        <v>0</v>
      </c>
      <c r="O198" s="7">
        <v>0</v>
      </c>
      <c r="P198" s="7">
        <v>2</v>
      </c>
      <c r="Q198" s="7">
        <v>20</v>
      </c>
      <c r="R198" s="3">
        <v>10</v>
      </c>
      <c r="S198" s="3">
        <f t="shared" si="14"/>
        <v>20</v>
      </c>
      <c r="T198" s="3">
        <f t="shared" si="15"/>
        <v>4</v>
      </c>
      <c r="U198" s="3"/>
    </row>
    <row r="199" spans="1:21" x14ac:dyDescent="0.35">
      <c r="A199" s="4" t="s">
        <v>6</v>
      </c>
      <c r="B199" s="3">
        <v>33</v>
      </c>
      <c r="C199" s="3">
        <v>1</v>
      </c>
      <c r="D199" s="4" t="s">
        <v>3</v>
      </c>
      <c r="E199" s="7">
        <v>0</v>
      </c>
      <c r="F199" s="7">
        <v>0</v>
      </c>
      <c r="G199" s="7">
        <v>0</v>
      </c>
      <c r="H199" s="7">
        <v>2</v>
      </c>
      <c r="I199" s="7">
        <v>2</v>
      </c>
      <c r="J199" s="7">
        <v>5</v>
      </c>
      <c r="K199" s="3">
        <f t="shared" si="12"/>
        <v>20</v>
      </c>
      <c r="L199" s="3">
        <f t="shared" si="13"/>
        <v>1</v>
      </c>
      <c r="M199" s="7">
        <v>0</v>
      </c>
      <c r="N199" s="7">
        <v>0</v>
      </c>
      <c r="O199" s="7">
        <v>1</v>
      </c>
      <c r="P199" s="7">
        <v>1</v>
      </c>
      <c r="Q199" s="7">
        <v>1</v>
      </c>
      <c r="R199" s="3">
        <v>10</v>
      </c>
      <c r="S199" s="3">
        <f t="shared" si="14"/>
        <v>10</v>
      </c>
      <c r="T199" s="3">
        <f t="shared" si="15"/>
        <v>0.1</v>
      </c>
      <c r="U199" s="3"/>
    </row>
    <row r="200" spans="1:21" x14ac:dyDescent="0.35">
      <c r="A200" s="4" t="s">
        <v>9</v>
      </c>
      <c r="B200" s="3">
        <v>34</v>
      </c>
      <c r="C200" s="3">
        <v>0</v>
      </c>
      <c r="D200" s="4" t="s">
        <v>1</v>
      </c>
      <c r="E200" s="7">
        <v>0</v>
      </c>
      <c r="F200" s="7">
        <v>0</v>
      </c>
      <c r="G200" s="7">
        <v>0</v>
      </c>
      <c r="H200" s="7">
        <v>7</v>
      </c>
      <c r="I200" s="7">
        <v>7</v>
      </c>
      <c r="J200" s="7">
        <v>5</v>
      </c>
      <c r="K200" s="3">
        <f t="shared" si="12"/>
        <v>70</v>
      </c>
      <c r="L200" s="3">
        <f t="shared" si="13"/>
        <v>3.5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3">
        <v>10</v>
      </c>
      <c r="S200" s="3">
        <f t="shared" si="14"/>
        <v>0</v>
      </c>
      <c r="T200" s="3">
        <f t="shared" si="15"/>
        <v>0</v>
      </c>
      <c r="U200" s="3"/>
    </row>
    <row r="201" spans="1:21" x14ac:dyDescent="0.35">
      <c r="A201" s="4" t="s">
        <v>12</v>
      </c>
      <c r="B201" s="3">
        <v>34</v>
      </c>
      <c r="C201" s="3">
        <v>0</v>
      </c>
      <c r="D201" s="4" t="s">
        <v>2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3" t="e">
        <f t="shared" si="12"/>
        <v>#DIV/0!</v>
      </c>
      <c r="L201" s="3" t="e">
        <f t="shared" si="13"/>
        <v>#DIV/0!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3">
        <v>0</v>
      </c>
      <c r="S201" s="3" t="e">
        <f t="shared" si="14"/>
        <v>#DIV/0!</v>
      </c>
      <c r="T201" s="3" t="e">
        <f t="shared" si="15"/>
        <v>#DIV/0!</v>
      </c>
      <c r="U201" s="3" t="s">
        <v>36</v>
      </c>
    </row>
    <row r="202" spans="1:21" x14ac:dyDescent="0.35">
      <c r="A202" s="4" t="s">
        <v>14</v>
      </c>
      <c r="B202" s="3">
        <v>34</v>
      </c>
      <c r="C202" s="3">
        <v>0</v>
      </c>
      <c r="D202" s="4" t="s">
        <v>3</v>
      </c>
      <c r="E202" s="7">
        <v>0</v>
      </c>
      <c r="F202" s="7">
        <v>0</v>
      </c>
      <c r="G202" s="7">
        <v>0</v>
      </c>
      <c r="H202" s="7">
        <v>6</v>
      </c>
      <c r="I202" s="7">
        <v>6</v>
      </c>
      <c r="J202" s="7">
        <v>5</v>
      </c>
      <c r="K202" s="3">
        <f t="shared" si="12"/>
        <v>60</v>
      </c>
      <c r="L202" s="3">
        <f t="shared" si="13"/>
        <v>3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3">
        <v>10</v>
      </c>
      <c r="S202" s="3">
        <f t="shared" si="14"/>
        <v>0</v>
      </c>
      <c r="T202" s="3">
        <f t="shared" si="15"/>
        <v>0</v>
      </c>
      <c r="U202" s="3"/>
    </row>
    <row r="203" spans="1:21" x14ac:dyDescent="0.35">
      <c r="A203" s="4" t="s">
        <v>9</v>
      </c>
      <c r="B203" s="3">
        <v>34</v>
      </c>
      <c r="C203" s="3">
        <v>1</v>
      </c>
      <c r="D203" s="4" t="s">
        <v>1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3">
        <f t="shared" si="12"/>
        <v>0</v>
      </c>
      <c r="L203" s="3">
        <f t="shared" si="13"/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3">
        <v>10</v>
      </c>
      <c r="S203" s="3">
        <f t="shared" si="14"/>
        <v>0</v>
      </c>
      <c r="T203" s="3">
        <f t="shared" si="15"/>
        <v>0</v>
      </c>
      <c r="U203" s="3"/>
    </row>
    <row r="204" spans="1:21" x14ac:dyDescent="0.35">
      <c r="A204" s="4" t="s">
        <v>12</v>
      </c>
      <c r="B204" s="3">
        <v>34</v>
      </c>
      <c r="C204" s="3">
        <v>1</v>
      </c>
      <c r="D204" s="4" t="s">
        <v>2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3" t="e">
        <f t="shared" si="12"/>
        <v>#DIV/0!</v>
      </c>
      <c r="L204" s="3" t="e">
        <f t="shared" si="13"/>
        <v>#DIV/0!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3">
        <v>0</v>
      </c>
      <c r="S204" s="3" t="e">
        <f t="shared" si="14"/>
        <v>#DIV/0!</v>
      </c>
      <c r="T204" s="3" t="e">
        <f t="shared" si="15"/>
        <v>#DIV/0!</v>
      </c>
      <c r="U204" s="3" t="s">
        <v>36</v>
      </c>
    </row>
    <row r="205" spans="1:21" x14ac:dyDescent="0.35">
      <c r="A205" s="4" t="s">
        <v>14</v>
      </c>
      <c r="B205" s="3">
        <v>34</v>
      </c>
      <c r="C205" s="3">
        <v>1</v>
      </c>
      <c r="D205" s="4" t="s">
        <v>3</v>
      </c>
      <c r="E205" s="7">
        <v>0</v>
      </c>
      <c r="F205" s="7">
        <v>0</v>
      </c>
      <c r="G205" s="7">
        <v>0</v>
      </c>
      <c r="H205" s="7">
        <v>2</v>
      </c>
      <c r="I205" s="7">
        <v>2</v>
      </c>
      <c r="J205" s="7">
        <v>1</v>
      </c>
      <c r="K205" s="3">
        <f t="shared" si="12"/>
        <v>20</v>
      </c>
      <c r="L205" s="3">
        <f t="shared" si="13"/>
        <v>0.2</v>
      </c>
      <c r="M205" s="7">
        <v>0</v>
      </c>
      <c r="N205" s="7">
        <v>2</v>
      </c>
      <c r="O205" s="7">
        <v>0</v>
      </c>
      <c r="P205" s="7">
        <v>2</v>
      </c>
      <c r="Q205" s="7">
        <v>5</v>
      </c>
      <c r="R205" s="3">
        <v>10</v>
      </c>
      <c r="S205" s="3">
        <f t="shared" si="14"/>
        <v>20</v>
      </c>
      <c r="T205" s="3">
        <f t="shared" si="15"/>
        <v>1</v>
      </c>
      <c r="U205" s="3"/>
    </row>
    <row r="206" spans="1:21" x14ac:dyDescent="0.35">
      <c r="A206" s="4" t="s">
        <v>10</v>
      </c>
      <c r="B206" s="3">
        <v>35</v>
      </c>
      <c r="C206" s="3">
        <v>0</v>
      </c>
      <c r="D206" s="4" t="s">
        <v>1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3">
        <f t="shared" si="12"/>
        <v>0</v>
      </c>
      <c r="L206" s="3">
        <f t="shared" si="13"/>
        <v>0</v>
      </c>
      <c r="M206" s="7">
        <v>0</v>
      </c>
      <c r="N206" s="7">
        <v>3</v>
      </c>
      <c r="O206" s="7">
        <v>0</v>
      </c>
      <c r="P206" s="7">
        <v>3</v>
      </c>
      <c r="Q206" s="7">
        <v>1</v>
      </c>
      <c r="R206" s="3">
        <v>10</v>
      </c>
      <c r="S206" s="3">
        <f t="shared" si="14"/>
        <v>30</v>
      </c>
      <c r="T206" s="3">
        <f t="shared" si="15"/>
        <v>0.3</v>
      </c>
      <c r="U206" s="3"/>
    </row>
    <row r="207" spans="1:21" x14ac:dyDescent="0.35">
      <c r="A207" s="4" t="s">
        <v>12</v>
      </c>
      <c r="B207" s="3">
        <v>35</v>
      </c>
      <c r="C207" s="3">
        <v>0</v>
      </c>
      <c r="D207" s="4" t="s">
        <v>2</v>
      </c>
      <c r="E207" s="7">
        <v>0</v>
      </c>
      <c r="F207" s="7">
        <v>0</v>
      </c>
      <c r="G207" s="7">
        <v>0</v>
      </c>
      <c r="H207" s="7">
        <v>2</v>
      </c>
      <c r="I207" s="7">
        <v>2</v>
      </c>
      <c r="J207" s="7">
        <v>5</v>
      </c>
      <c r="K207" s="3">
        <f t="shared" si="12"/>
        <v>50</v>
      </c>
      <c r="L207" s="3">
        <f t="shared" si="13"/>
        <v>2.5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3">
        <v>4</v>
      </c>
      <c r="S207" s="3">
        <f t="shared" si="14"/>
        <v>0</v>
      </c>
      <c r="T207" s="3">
        <f t="shared" si="15"/>
        <v>0</v>
      </c>
      <c r="U207" s="3"/>
    </row>
    <row r="208" spans="1:21" x14ac:dyDescent="0.35">
      <c r="A208" s="4" t="s">
        <v>6</v>
      </c>
      <c r="B208" s="3">
        <v>35</v>
      </c>
      <c r="C208" s="3">
        <v>0</v>
      </c>
      <c r="D208" s="4" t="s">
        <v>3</v>
      </c>
      <c r="E208" s="7">
        <v>0</v>
      </c>
      <c r="F208" s="7">
        <v>0</v>
      </c>
      <c r="G208" s="7">
        <v>0</v>
      </c>
      <c r="H208" s="7">
        <v>7</v>
      </c>
      <c r="I208" s="7">
        <v>7</v>
      </c>
      <c r="J208" s="7">
        <v>1</v>
      </c>
      <c r="K208" s="3">
        <f t="shared" si="12"/>
        <v>70</v>
      </c>
      <c r="L208" s="3">
        <f t="shared" si="13"/>
        <v>0.7</v>
      </c>
      <c r="M208" s="7">
        <v>1</v>
      </c>
      <c r="N208" s="7">
        <v>0</v>
      </c>
      <c r="O208" s="7">
        <v>0</v>
      </c>
      <c r="P208" s="7">
        <v>1</v>
      </c>
      <c r="Q208" s="7">
        <v>10</v>
      </c>
      <c r="R208" s="3">
        <v>10</v>
      </c>
      <c r="S208" s="3">
        <f t="shared" si="14"/>
        <v>10</v>
      </c>
      <c r="T208" s="3">
        <f t="shared" si="15"/>
        <v>1</v>
      </c>
      <c r="U208" s="3"/>
    </row>
    <row r="209" spans="1:21" x14ac:dyDescent="0.35">
      <c r="A209" s="4" t="s">
        <v>10</v>
      </c>
      <c r="B209" s="3">
        <v>35</v>
      </c>
      <c r="C209" s="3">
        <v>1</v>
      </c>
      <c r="D209" s="4" t="s">
        <v>1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3">
        <f t="shared" si="12"/>
        <v>0</v>
      </c>
      <c r="L209" s="3">
        <f t="shared" si="13"/>
        <v>0</v>
      </c>
      <c r="M209" s="7">
        <v>0</v>
      </c>
      <c r="N209" s="7">
        <v>1</v>
      </c>
      <c r="O209" s="7">
        <v>1</v>
      </c>
      <c r="P209" s="7">
        <v>2</v>
      </c>
      <c r="Q209" s="7">
        <v>10</v>
      </c>
      <c r="R209" s="3">
        <v>10</v>
      </c>
      <c r="S209" s="3">
        <f t="shared" si="14"/>
        <v>20</v>
      </c>
      <c r="T209" s="3">
        <f t="shared" si="15"/>
        <v>2</v>
      </c>
      <c r="U209" s="3"/>
    </row>
    <row r="210" spans="1:21" x14ac:dyDescent="0.35">
      <c r="A210" s="4" t="s">
        <v>12</v>
      </c>
      <c r="B210" s="3">
        <v>35</v>
      </c>
      <c r="C210" s="3">
        <v>1</v>
      </c>
      <c r="D210" s="4" t="s">
        <v>2</v>
      </c>
      <c r="E210" s="7">
        <v>0</v>
      </c>
      <c r="F210" s="7">
        <v>0</v>
      </c>
      <c r="G210" s="7">
        <v>0</v>
      </c>
      <c r="H210" s="7">
        <v>3</v>
      </c>
      <c r="I210" s="7">
        <v>3</v>
      </c>
      <c r="J210" s="7">
        <v>10</v>
      </c>
      <c r="K210" s="3">
        <f t="shared" si="12"/>
        <v>30</v>
      </c>
      <c r="L210" s="3">
        <f t="shared" si="13"/>
        <v>3</v>
      </c>
      <c r="M210" s="7">
        <v>0</v>
      </c>
      <c r="N210" s="7">
        <v>3</v>
      </c>
      <c r="O210" s="7">
        <v>4</v>
      </c>
      <c r="P210" s="7">
        <v>5</v>
      </c>
      <c r="Q210" s="7">
        <v>25</v>
      </c>
      <c r="R210" s="3">
        <v>10</v>
      </c>
      <c r="S210" s="3">
        <f t="shared" si="14"/>
        <v>50</v>
      </c>
      <c r="T210" s="3">
        <f t="shared" si="15"/>
        <v>12.5</v>
      </c>
      <c r="U210" s="3"/>
    </row>
    <row r="211" spans="1:21" x14ac:dyDescent="0.35">
      <c r="A211" s="4" t="s">
        <v>6</v>
      </c>
      <c r="B211" s="3">
        <v>35</v>
      </c>
      <c r="C211" s="3">
        <v>1</v>
      </c>
      <c r="D211" s="4" t="s">
        <v>3</v>
      </c>
      <c r="E211" s="7">
        <v>0</v>
      </c>
      <c r="F211" s="7">
        <v>0</v>
      </c>
      <c r="G211" s="7">
        <v>0</v>
      </c>
      <c r="H211" s="7">
        <v>3</v>
      </c>
      <c r="I211" s="7">
        <v>3</v>
      </c>
      <c r="J211" s="7">
        <v>1</v>
      </c>
      <c r="K211" s="3">
        <f t="shared" si="12"/>
        <v>30</v>
      </c>
      <c r="L211" s="3">
        <f t="shared" si="13"/>
        <v>0.3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3">
        <v>10</v>
      </c>
      <c r="S211" s="3">
        <f t="shared" si="14"/>
        <v>0</v>
      </c>
      <c r="T211" s="3">
        <f t="shared" si="15"/>
        <v>0</v>
      </c>
      <c r="U211" s="3"/>
    </row>
    <row r="212" spans="1:21" x14ac:dyDescent="0.35">
      <c r="A212" s="4" t="s">
        <v>9</v>
      </c>
      <c r="B212" s="3">
        <v>36</v>
      </c>
      <c r="C212" s="3">
        <v>0</v>
      </c>
      <c r="D212" s="4" t="s">
        <v>1</v>
      </c>
      <c r="E212" s="7">
        <v>0</v>
      </c>
      <c r="F212" s="7">
        <v>0</v>
      </c>
      <c r="G212" s="7">
        <v>0</v>
      </c>
      <c r="H212" s="7">
        <v>5</v>
      </c>
      <c r="I212" s="7">
        <v>5</v>
      </c>
      <c r="J212" s="7">
        <v>5</v>
      </c>
      <c r="K212" s="3">
        <f t="shared" si="12"/>
        <v>50</v>
      </c>
      <c r="L212" s="3">
        <f t="shared" si="13"/>
        <v>2.5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3">
        <v>10</v>
      </c>
      <c r="S212" s="3">
        <f t="shared" si="14"/>
        <v>0</v>
      </c>
      <c r="T212" s="3">
        <f t="shared" si="15"/>
        <v>0</v>
      </c>
      <c r="U212" s="3"/>
    </row>
    <row r="213" spans="1:21" x14ac:dyDescent="0.35">
      <c r="A213" s="4" t="s">
        <v>4</v>
      </c>
      <c r="B213" s="3">
        <v>36</v>
      </c>
      <c r="C213" s="3">
        <v>0</v>
      </c>
      <c r="D213" s="4" t="s">
        <v>2</v>
      </c>
      <c r="E213" s="7">
        <v>0</v>
      </c>
      <c r="F213" s="7">
        <v>0</v>
      </c>
      <c r="G213" s="7">
        <v>0</v>
      </c>
      <c r="H213" s="7">
        <v>1</v>
      </c>
      <c r="I213" s="7">
        <v>1</v>
      </c>
      <c r="J213" s="7">
        <v>5</v>
      </c>
      <c r="K213" s="3">
        <f t="shared" si="12"/>
        <v>10</v>
      </c>
      <c r="L213" s="3">
        <f t="shared" si="13"/>
        <v>0.5</v>
      </c>
      <c r="M213" s="7">
        <v>1</v>
      </c>
      <c r="N213" s="7">
        <v>0</v>
      </c>
      <c r="O213" s="7">
        <v>0</v>
      </c>
      <c r="P213" s="7">
        <v>1</v>
      </c>
      <c r="Q213" s="7">
        <v>5</v>
      </c>
      <c r="R213" s="3">
        <v>10</v>
      </c>
      <c r="S213" s="3">
        <f t="shared" si="14"/>
        <v>10</v>
      </c>
      <c r="T213" s="3">
        <f t="shared" si="15"/>
        <v>0.5</v>
      </c>
      <c r="U213" s="3"/>
    </row>
    <row r="214" spans="1:21" x14ac:dyDescent="0.35">
      <c r="A214" s="4" t="s">
        <v>5</v>
      </c>
      <c r="B214" s="3">
        <v>36</v>
      </c>
      <c r="C214" s="3">
        <v>0</v>
      </c>
      <c r="D214" s="4" t="s">
        <v>3</v>
      </c>
      <c r="E214" s="7">
        <v>0</v>
      </c>
      <c r="F214" s="7">
        <v>0</v>
      </c>
      <c r="G214" s="7">
        <v>0</v>
      </c>
      <c r="H214" s="7">
        <v>1</v>
      </c>
      <c r="I214" s="7">
        <v>1</v>
      </c>
      <c r="J214" s="7">
        <v>1</v>
      </c>
      <c r="K214" s="3">
        <f t="shared" si="12"/>
        <v>14.285714285714285</v>
      </c>
      <c r="L214" s="3">
        <f t="shared" si="13"/>
        <v>0.14285714285714285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3">
        <v>7</v>
      </c>
      <c r="S214" s="3">
        <f t="shared" si="14"/>
        <v>0</v>
      </c>
      <c r="T214" s="3">
        <f t="shared" si="15"/>
        <v>0</v>
      </c>
      <c r="U214" s="3"/>
    </row>
    <row r="215" spans="1:21" x14ac:dyDescent="0.35">
      <c r="A215" s="4" t="s">
        <v>9</v>
      </c>
      <c r="B215" s="3">
        <v>36</v>
      </c>
      <c r="C215" s="3">
        <v>1</v>
      </c>
      <c r="D215" s="4" t="s">
        <v>1</v>
      </c>
      <c r="E215" s="7">
        <v>0</v>
      </c>
      <c r="F215" s="7">
        <v>0</v>
      </c>
      <c r="G215" s="7">
        <v>0</v>
      </c>
      <c r="H215" s="7">
        <v>4</v>
      </c>
      <c r="I215" s="7">
        <v>4</v>
      </c>
      <c r="J215" s="7">
        <v>5</v>
      </c>
      <c r="K215" s="3">
        <f t="shared" si="12"/>
        <v>40</v>
      </c>
      <c r="L215" s="3">
        <f t="shared" si="13"/>
        <v>2</v>
      </c>
      <c r="M215" s="7">
        <v>0</v>
      </c>
      <c r="N215" s="7">
        <v>2</v>
      </c>
      <c r="O215" s="7">
        <v>0</v>
      </c>
      <c r="P215" s="7">
        <v>2</v>
      </c>
      <c r="Q215" s="7">
        <v>10</v>
      </c>
      <c r="R215" s="3">
        <v>10</v>
      </c>
      <c r="S215" s="3">
        <f t="shared" si="14"/>
        <v>20</v>
      </c>
      <c r="T215" s="3">
        <f t="shared" si="15"/>
        <v>2</v>
      </c>
      <c r="U215" s="3"/>
    </row>
    <row r="216" spans="1:21" x14ac:dyDescent="0.35">
      <c r="A216" s="4" t="s">
        <v>4</v>
      </c>
      <c r="B216" s="3">
        <v>36</v>
      </c>
      <c r="C216" s="3">
        <v>1</v>
      </c>
      <c r="D216" s="4" t="s">
        <v>2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3">
        <f t="shared" si="12"/>
        <v>0</v>
      </c>
      <c r="L216" s="3">
        <f t="shared" si="13"/>
        <v>0</v>
      </c>
      <c r="M216" s="7">
        <v>0</v>
      </c>
      <c r="N216" s="7">
        <v>4</v>
      </c>
      <c r="O216" s="7">
        <v>1</v>
      </c>
      <c r="P216" s="7">
        <v>0</v>
      </c>
      <c r="Q216" s="7">
        <v>1</v>
      </c>
      <c r="R216" s="3">
        <v>10</v>
      </c>
      <c r="S216" s="3">
        <f t="shared" si="14"/>
        <v>0</v>
      </c>
      <c r="T216" s="3">
        <f t="shared" si="15"/>
        <v>0</v>
      </c>
      <c r="U216" s="3"/>
    </row>
    <row r="217" spans="1:21" x14ac:dyDescent="0.35">
      <c r="A217" s="4" t="s">
        <v>5</v>
      </c>
      <c r="B217" s="3">
        <v>36</v>
      </c>
      <c r="C217" s="3">
        <v>1</v>
      </c>
      <c r="D217" s="4" t="s">
        <v>3</v>
      </c>
      <c r="E217" s="7">
        <v>0</v>
      </c>
      <c r="F217" s="7">
        <v>0</v>
      </c>
      <c r="G217" s="7">
        <v>0</v>
      </c>
      <c r="H217" s="7">
        <v>3</v>
      </c>
      <c r="I217" s="7">
        <v>3</v>
      </c>
      <c r="J217" s="7">
        <v>10</v>
      </c>
      <c r="K217" s="3">
        <f t="shared" si="12"/>
        <v>30</v>
      </c>
      <c r="L217" s="3">
        <f t="shared" si="13"/>
        <v>3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3">
        <v>10</v>
      </c>
      <c r="S217" s="3">
        <f t="shared" si="14"/>
        <v>0</v>
      </c>
      <c r="T217" s="3">
        <f t="shared" si="15"/>
        <v>0</v>
      </c>
      <c r="U217" s="3"/>
    </row>
    <row r="218" spans="1:21" x14ac:dyDescent="0.35">
      <c r="A218" s="4" t="s">
        <v>11</v>
      </c>
      <c r="B218" s="3">
        <v>37</v>
      </c>
      <c r="C218" s="3">
        <v>0</v>
      </c>
      <c r="D218" s="4" t="s">
        <v>1</v>
      </c>
      <c r="E218" s="7">
        <v>0</v>
      </c>
      <c r="F218" s="7">
        <v>0</v>
      </c>
      <c r="G218" s="7">
        <v>0</v>
      </c>
      <c r="H218" s="7">
        <v>9</v>
      </c>
      <c r="I218" s="7">
        <v>9</v>
      </c>
      <c r="J218" s="7">
        <v>50</v>
      </c>
      <c r="K218" s="3">
        <f t="shared" si="12"/>
        <v>90</v>
      </c>
      <c r="L218" s="3">
        <f t="shared" si="13"/>
        <v>45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3">
        <v>10</v>
      </c>
      <c r="S218" s="3">
        <f t="shared" si="14"/>
        <v>0</v>
      </c>
      <c r="T218" s="3">
        <f t="shared" si="15"/>
        <v>0</v>
      </c>
      <c r="U218" s="3"/>
    </row>
    <row r="219" spans="1:21" x14ac:dyDescent="0.35">
      <c r="A219" s="4" t="s">
        <v>7</v>
      </c>
      <c r="B219" s="3">
        <v>37</v>
      </c>
      <c r="C219" s="3">
        <v>0</v>
      </c>
      <c r="D219" s="4" t="s">
        <v>2</v>
      </c>
      <c r="E219" s="7">
        <v>0</v>
      </c>
      <c r="F219" s="7">
        <v>4</v>
      </c>
      <c r="G219" s="7">
        <v>0</v>
      </c>
      <c r="H219" s="7">
        <v>2</v>
      </c>
      <c r="I219" s="7">
        <v>5</v>
      </c>
      <c r="J219" s="7">
        <v>10</v>
      </c>
      <c r="K219" s="3">
        <f t="shared" si="12"/>
        <v>50</v>
      </c>
      <c r="L219" s="3">
        <f t="shared" si="13"/>
        <v>5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3">
        <v>10</v>
      </c>
      <c r="S219" s="3">
        <f t="shared" si="14"/>
        <v>0</v>
      </c>
      <c r="T219" s="3">
        <f t="shared" si="15"/>
        <v>0</v>
      </c>
      <c r="U219" s="3"/>
    </row>
    <row r="220" spans="1:21" x14ac:dyDescent="0.35">
      <c r="A220" s="4" t="s">
        <v>8</v>
      </c>
      <c r="B220" s="3">
        <v>37</v>
      </c>
      <c r="C220" s="3">
        <v>0</v>
      </c>
      <c r="D220" s="4" t="s">
        <v>3</v>
      </c>
      <c r="E220" s="7">
        <v>0</v>
      </c>
      <c r="F220" s="7">
        <v>0</v>
      </c>
      <c r="G220" s="7">
        <v>0</v>
      </c>
      <c r="H220" s="7">
        <v>1</v>
      </c>
      <c r="I220" s="7">
        <v>1</v>
      </c>
      <c r="J220" s="7">
        <v>5</v>
      </c>
      <c r="K220" s="3">
        <f t="shared" si="12"/>
        <v>10</v>
      </c>
      <c r="L220" s="3">
        <f t="shared" si="13"/>
        <v>0.5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3">
        <v>10</v>
      </c>
      <c r="S220" s="3">
        <f t="shared" si="14"/>
        <v>0</v>
      </c>
      <c r="T220" s="3">
        <f t="shared" si="15"/>
        <v>0</v>
      </c>
      <c r="U220" s="3"/>
    </row>
    <row r="221" spans="1:21" x14ac:dyDescent="0.35">
      <c r="A221" s="4" t="s">
        <v>11</v>
      </c>
      <c r="B221" s="3">
        <v>37</v>
      </c>
      <c r="C221" s="3">
        <v>1</v>
      </c>
      <c r="D221" s="4" t="s">
        <v>1</v>
      </c>
      <c r="E221" s="7">
        <v>0</v>
      </c>
      <c r="F221" s="7">
        <v>0</v>
      </c>
      <c r="G221" s="7">
        <v>0</v>
      </c>
      <c r="H221" s="7">
        <v>4</v>
      </c>
      <c r="I221" s="7">
        <v>4</v>
      </c>
      <c r="J221" s="7">
        <v>1</v>
      </c>
      <c r="K221" s="3">
        <f t="shared" si="12"/>
        <v>40</v>
      </c>
      <c r="L221" s="3">
        <f t="shared" si="13"/>
        <v>0.4</v>
      </c>
      <c r="M221" s="7">
        <v>0</v>
      </c>
      <c r="N221" s="7">
        <v>2</v>
      </c>
      <c r="O221" s="7">
        <v>0</v>
      </c>
      <c r="P221" s="7">
        <v>2</v>
      </c>
      <c r="Q221" s="7">
        <v>1</v>
      </c>
      <c r="R221" s="3">
        <v>10</v>
      </c>
      <c r="S221" s="3">
        <f t="shared" si="14"/>
        <v>20</v>
      </c>
      <c r="T221" s="3">
        <f t="shared" si="15"/>
        <v>0.2</v>
      </c>
      <c r="U221" s="3"/>
    </row>
    <row r="222" spans="1:21" x14ac:dyDescent="0.35">
      <c r="A222" s="4" t="s">
        <v>7</v>
      </c>
      <c r="B222" s="3">
        <v>37</v>
      </c>
      <c r="C222" s="3">
        <v>1</v>
      </c>
      <c r="D222" s="4" t="s">
        <v>2</v>
      </c>
      <c r="E222" s="7">
        <v>0</v>
      </c>
      <c r="F222" s="7">
        <v>0</v>
      </c>
      <c r="G222" s="7">
        <v>0</v>
      </c>
      <c r="H222" s="7">
        <v>1</v>
      </c>
      <c r="I222" s="7">
        <v>1</v>
      </c>
      <c r="J222" s="7">
        <v>5</v>
      </c>
      <c r="K222" s="3">
        <f t="shared" si="12"/>
        <v>10</v>
      </c>
      <c r="L222" s="3">
        <f t="shared" si="13"/>
        <v>0.5</v>
      </c>
      <c r="M222" s="7">
        <v>0</v>
      </c>
      <c r="N222" s="7">
        <v>2</v>
      </c>
      <c r="O222" s="7">
        <v>0</v>
      </c>
      <c r="P222" s="7">
        <v>2</v>
      </c>
      <c r="Q222" s="7">
        <v>1</v>
      </c>
      <c r="R222" s="3">
        <v>10</v>
      </c>
      <c r="S222" s="3">
        <f t="shared" si="14"/>
        <v>20</v>
      </c>
      <c r="T222" s="3">
        <f t="shared" si="15"/>
        <v>0.2</v>
      </c>
      <c r="U222" s="3"/>
    </row>
    <row r="223" spans="1:21" x14ac:dyDescent="0.35">
      <c r="A223" s="4" t="s">
        <v>8</v>
      </c>
      <c r="B223" s="3">
        <v>37</v>
      </c>
      <c r="C223" s="3">
        <v>1</v>
      </c>
      <c r="D223" s="4" t="s">
        <v>3</v>
      </c>
      <c r="E223" s="7">
        <v>0</v>
      </c>
      <c r="F223" s="7">
        <v>0</v>
      </c>
      <c r="G223" s="7">
        <v>0</v>
      </c>
      <c r="H223" s="7">
        <v>3</v>
      </c>
      <c r="I223" s="7">
        <v>3</v>
      </c>
      <c r="J223" s="7">
        <v>5</v>
      </c>
      <c r="K223" s="3">
        <f t="shared" si="12"/>
        <v>30</v>
      </c>
      <c r="L223" s="3">
        <f t="shared" si="13"/>
        <v>1.5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3">
        <v>10</v>
      </c>
      <c r="S223" s="3">
        <f t="shared" si="14"/>
        <v>0</v>
      </c>
      <c r="T223" s="3">
        <f t="shared" si="15"/>
        <v>0</v>
      </c>
      <c r="U223" s="3"/>
    </row>
    <row r="224" spans="1:21" x14ac:dyDescent="0.35">
      <c r="A224" s="4" t="s">
        <v>10</v>
      </c>
      <c r="B224" s="3">
        <v>38</v>
      </c>
      <c r="C224" s="3">
        <v>0</v>
      </c>
      <c r="D224" s="4" t="s">
        <v>1</v>
      </c>
      <c r="E224" s="7">
        <v>0</v>
      </c>
      <c r="F224" s="7">
        <v>0</v>
      </c>
      <c r="G224" s="7">
        <v>0</v>
      </c>
      <c r="H224" s="7">
        <v>3</v>
      </c>
      <c r="I224" s="7">
        <v>3</v>
      </c>
      <c r="J224" s="7">
        <v>1</v>
      </c>
      <c r="K224" s="3">
        <f t="shared" si="12"/>
        <v>30</v>
      </c>
      <c r="L224" s="3">
        <f t="shared" si="13"/>
        <v>0.3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3">
        <v>10</v>
      </c>
      <c r="S224" s="3">
        <f t="shared" si="14"/>
        <v>0</v>
      </c>
      <c r="T224" s="3">
        <f t="shared" si="15"/>
        <v>0</v>
      </c>
      <c r="U224" s="3"/>
    </row>
    <row r="225" spans="1:21" x14ac:dyDescent="0.35">
      <c r="A225" s="4" t="s">
        <v>8</v>
      </c>
      <c r="B225" s="3">
        <v>38</v>
      </c>
      <c r="C225" s="3">
        <v>0</v>
      </c>
      <c r="D225" s="4" t="s">
        <v>2</v>
      </c>
      <c r="E225" s="7">
        <v>0</v>
      </c>
      <c r="F225" s="7">
        <v>0</v>
      </c>
      <c r="G225" s="7">
        <v>0</v>
      </c>
      <c r="H225" s="7">
        <v>2</v>
      </c>
      <c r="I225" s="7">
        <v>2</v>
      </c>
      <c r="J225" s="7">
        <v>1</v>
      </c>
      <c r="K225" s="3">
        <f t="shared" si="12"/>
        <v>20</v>
      </c>
      <c r="L225" s="3">
        <f t="shared" si="13"/>
        <v>0.2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3">
        <v>10</v>
      </c>
      <c r="S225" s="3">
        <f t="shared" si="14"/>
        <v>0</v>
      </c>
      <c r="T225" s="3">
        <f t="shared" si="15"/>
        <v>0</v>
      </c>
      <c r="U225" s="3"/>
    </row>
    <row r="226" spans="1:21" x14ac:dyDescent="0.35">
      <c r="A226" s="4" t="s">
        <v>15</v>
      </c>
      <c r="B226" s="3">
        <v>38</v>
      </c>
      <c r="C226" s="3">
        <v>0</v>
      </c>
      <c r="D226" s="4" t="s">
        <v>3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3">
        <f t="shared" si="12"/>
        <v>0</v>
      </c>
      <c r="L226" s="3">
        <f t="shared" si="13"/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3">
        <v>10</v>
      </c>
      <c r="S226" s="3">
        <f t="shared" si="14"/>
        <v>0</v>
      </c>
      <c r="T226" s="3">
        <f t="shared" si="15"/>
        <v>0</v>
      </c>
      <c r="U226" s="3"/>
    </row>
    <row r="227" spans="1:21" x14ac:dyDescent="0.35">
      <c r="A227" s="4" t="s">
        <v>10</v>
      </c>
      <c r="B227" s="3">
        <v>38</v>
      </c>
      <c r="C227" s="3">
        <v>1</v>
      </c>
      <c r="D227" s="4" t="s">
        <v>1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3">
        <f t="shared" si="12"/>
        <v>0</v>
      </c>
      <c r="L227" s="3">
        <f t="shared" si="13"/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3">
        <v>10</v>
      </c>
      <c r="S227" s="3">
        <f t="shared" si="14"/>
        <v>0</v>
      </c>
      <c r="T227" s="3">
        <f t="shared" si="15"/>
        <v>0</v>
      </c>
      <c r="U227" s="3"/>
    </row>
    <row r="228" spans="1:21" x14ac:dyDescent="0.35">
      <c r="A228" s="4" t="s">
        <v>8</v>
      </c>
      <c r="B228" s="3">
        <v>38</v>
      </c>
      <c r="C228" s="3">
        <v>1</v>
      </c>
      <c r="D228" s="4" t="s">
        <v>2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3">
        <f t="shared" si="12"/>
        <v>0</v>
      </c>
      <c r="L228" s="3">
        <f t="shared" si="13"/>
        <v>0</v>
      </c>
      <c r="M228" s="7">
        <v>0</v>
      </c>
      <c r="N228" s="7">
        <v>1</v>
      </c>
      <c r="O228" s="7">
        <v>0</v>
      </c>
      <c r="P228" s="7">
        <v>1</v>
      </c>
      <c r="Q228" s="7">
        <v>1</v>
      </c>
      <c r="R228" s="3">
        <v>10</v>
      </c>
      <c r="S228" s="3">
        <f t="shared" si="14"/>
        <v>10</v>
      </c>
      <c r="T228" s="3">
        <f t="shared" si="15"/>
        <v>0.1</v>
      </c>
      <c r="U228" s="3"/>
    </row>
    <row r="229" spans="1:21" x14ac:dyDescent="0.35">
      <c r="A229" s="4" t="s">
        <v>15</v>
      </c>
      <c r="B229" s="3">
        <v>38</v>
      </c>
      <c r="C229" s="3">
        <v>1</v>
      </c>
      <c r="D229" s="4" t="s">
        <v>3</v>
      </c>
      <c r="E229" s="7">
        <v>0</v>
      </c>
      <c r="F229" s="7">
        <v>0</v>
      </c>
      <c r="G229" s="7">
        <v>0</v>
      </c>
      <c r="H229" s="7">
        <v>1</v>
      </c>
      <c r="I229" s="7">
        <v>1</v>
      </c>
      <c r="J229" s="7">
        <v>5</v>
      </c>
      <c r="K229" s="3">
        <f t="shared" si="12"/>
        <v>10</v>
      </c>
      <c r="L229" s="3">
        <f t="shared" si="13"/>
        <v>0.5</v>
      </c>
      <c r="M229" s="7">
        <v>3</v>
      </c>
      <c r="N229" s="7">
        <v>1</v>
      </c>
      <c r="O229" s="7">
        <v>0</v>
      </c>
      <c r="P229" s="7">
        <v>3</v>
      </c>
      <c r="Q229" s="7">
        <v>5</v>
      </c>
      <c r="R229" s="3">
        <v>10</v>
      </c>
      <c r="S229" s="3">
        <f t="shared" si="14"/>
        <v>30</v>
      </c>
      <c r="T229" s="3">
        <f t="shared" si="15"/>
        <v>1.5</v>
      </c>
      <c r="U229" s="3"/>
    </row>
    <row r="230" spans="1:21" x14ac:dyDescent="0.35">
      <c r="A230" s="4" t="s">
        <v>13</v>
      </c>
      <c r="B230" s="3">
        <v>39</v>
      </c>
      <c r="C230" s="3">
        <v>0</v>
      </c>
      <c r="D230" s="4" t="s">
        <v>1</v>
      </c>
      <c r="E230" s="7">
        <v>0</v>
      </c>
      <c r="F230" s="7">
        <v>0</v>
      </c>
      <c r="G230" s="7">
        <v>0</v>
      </c>
      <c r="H230" s="7">
        <v>1</v>
      </c>
      <c r="I230" s="7">
        <v>1</v>
      </c>
      <c r="J230" s="7">
        <v>1</v>
      </c>
      <c r="K230" s="3">
        <f t="shared" si="12"/>
        <v>10</v>
      </c>
      <c r="L230" s="3">
        <f t="shared" si="13"/>
        <v>0.1</v>
      </c>
      <c r="M230" s="7">
        <v>0</v>
      </c>
      <c r="N230" s="7">
        <v>3</v>
      </c>
      <c r="O230" s="7">
        <v>0</v>
      </c>
      <c r="P230" s="7">
        <v>3</v>
      </c>
      <c r="Q230" s="7">
        <v>10</v>
      </c>
      <c r="R230" s="3">
        <v>10</v>
      </c>
      <c r="S230" s="3">
        <f t="shared" si="14"/>
        <v>30</v>
      </c>
      <c r="T230" s="3">
        <f t="shared" si="15"/>
        <v>3</v>
      </c>
      <c r="U230" s="3"/>
    </row>
    <row r="231" spans="1:21" x14ac:dyDescent="0.35">
      <c r="A231" s="4" t="s">
        <v>9</v>
      </c>
      <c r="B231" s="3">
        <v>39</v>
      </c>
      <c r="C231" s="3">
        <v>0</v>
      </c>
      <c r="D231" s="4" t="s">
        <v>2</v>
      </c>
      <c r="E231" s="7">
        <v>0</v>
      </c>
      <c r="F231" s="7">
        <v>0</v>
      </c>
      <c r="G231" s="7">
        <v>0</v>
      </c>
      <c r="H231" s="7">
        <v>2</v>
      </c>
      <c r="I231" s="7">
        <v>2</v>
      </c>
      <c r="J231" s="7">
        <v>1</v>
      </c>
      <c r="K231" s="3">
        <f t="shared" si="12"/>
        <v>20</v>
      </c>
      <c r="L231" s="3">
        <f t="shared" si="13"/>
        <v>0.2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3">
        <v>10</v>
      </c>
      <c r="S231" s="3">
        <f t="shared" si="14"/>
        <v>0</v>
      </c>
      <c r="T231" s="3">
        <f t="shared" si="15"/>
        <v>0</v>
      </c>
      <c r="U231" s="3"/>
    </row>
    <row r="232" spans="1:21" x14ac:dyDescent="0.35">
      <c r="A232" s="4" t="s">
        <v>4</v>
      </c>
      <c r="B232" s="3">
        <v>39</v>
      </c>
      <c r="C232" s="3">
        <v>0</v>
      </c>
      <c r="D232" s="4" t="s">
        <v>3</v>
      </c>
      <c r="E232" s="7">
        <v>0</v>
      </c>
      <c r="F232" s="7">
        <v>2</v>
      </c>
      <c r="G232" s="7">
        <v>0</v>
      </c>
      <c r="H232" s="7">
        <v>2</v>
      </c>
      <c r="I232" s="7">
        <v>4</v>
      </c>
      <c r="J232" s="7">
        <v>10</v>
      </c>
      <c r="K232" s="3">
        <f t="shared" si="12"/>
        <v>40</v>
      </c>
      <c r="L232" s="3">
        <f t="shared" si="13"/>
        <v>4</v>
      </c>
      <c r="M232" s="7">
        <v>0</v>
      </c>
      <c r="N232" s="7">
        <v>2</v>
      </c>
      <c r="O232" s="7">
        <v>0</v>
      </c>
      <c r="P232" s="7">
        <v>2</v>
      </c>
      <c r="Q232" s="7">
        <v>1</v>
      </c>
      <c r="R232" s="3">
        <v>10</v>
      </c>
      <c r="S232" s="3">
        <f t="shared" si="14"/>
        <v>20</v>
      </c>
      <c r="T232" s="3">
        <f t="shared" si="15"/>
        <v>0.2</v>
      </c>
      <c r="U232" s="3"/>
    </row>
    <row r="233" spans="1:21" x14ac:dyDescent="0.35">
      <c r="A233" s="4" t="s">
        <v>13</v>
      </c>
      <c r="B233" s="3">
        <v>39</v>
      </c>
      <c r="C233" s="3">
        <v>1</v>
      </c>
      <c r="D233" s="4" t="s">
        <v>1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3">
        <f t="shared" si="12"/>
        <v>0</v>
      </c>
      <c r="L233" s="3">
        <f t="shared" si="13"/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3">
        <v>10</v>
      </c>
      <c r="S233" s="3">
        <f t="shared" si="14"/>
        <v>0</v>
      </c>
      <c r="T233" s="3">
        <f t="shared" si="15"/>
        <v>0</v>
      </c>
      <c r="U233" s="3"/>
    </row>
    <row r="234" spans="1:21" x14ac:dyDescent="0.35">
      <c r="A234" s="4" t="s">
        <v>9</v>
      </c>
      <c r="B234" s="3">
        <v>39</v>
      </c>
      <c r="C234" s="3">
        <v>1</v>
      </c>
      <c r="D234" s="4" t="s">
        <v>2</v>
      </c>
      <c r="E234" s="7">
        <v>0</v>
      </c>
      <c r="F234" s="7">
        <v>0</v>
      </c>
      <c r="G234" s="7">
        <v>0</v>
      </c>
      <c r="H234" s="7">
        <v>1</v>
      </c>
      <c r="I234" s="7">
        <v>1</v>
      </c>
      <c r="J234" s="7">
        <v>5</v>
      </c>
      <c r="K234" s="3">
        <f t="shared" si="12"/>
        <v>10</v>
      </c>
      <c r="L234" s="3">
        <f t="shared" si="13"/>
        <v>0.5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3">
        <v>10</v>
      </c>
      <c r="S234" s="3">
        <f t="shared" si="14"/>
        <v>0</v>
      </c>
      <c r="T234" s="3">
        <f t="shared" si="15"/>
        <v>0</v>
      </c>
      <c r="U234" s="3"/>
    </row>
    <row r="235" spans="1:21" x14ac:dyDescent="0.35">
      <c r="A235" s="4" t="s">
        <v>4</v>
      </c>
      <c r="B235" s="3">
        <v>39</v>
      </c>
      <c r="C235" s="3">
        <v>1</v>
      </c>
      <c r="D235" s="4" t="s">
        <v>3</v>
      </c>
      <c r="E235" s="7">
        <v>0</v>
      </c>
      <c r="F235" s="7">
        <v>1</v>
      </c>
      <c r="G235" s="7">
        <v>0</v>
      </c>
      <c r="H235" s="7">
        <v>3</v>
      </c>
      <c r="I235" s="7">
        <v>4</v>
      </c>
      <c r="J235" s="7">
        <v>1</v>
      </c>
      <c r="K235" s="3">
        <f t="shared" si="12"/>
        <v>40</v>
      </c>
      <c r="L235" s="3">
        <f t="shared" si="13"/>
        <v>0.4</v>
      </c>
      <c r="M235" s="7">
        <v>2</v>
      </c>
      <c r="N235" s="7">
        <v>0</v>
      </c>
      <c r="O235" s="7">
        <v>0</v>
      </c>
      <c r="P235" s="7">
        <v>2</v>
      </c>
      <c r="Q235" s="7">
        <v>5</v>
      </c>
      <c r="R235" s="3">
        <v>10</v>
      </c>
      <c r="S235" s="3">
        <f t="shared" si="14"/>
        <v>20</v>
      </c>
      <c r="T235" s="3">
        <f t="shared" si="15"/>
        <v>1</v>
      </c>
      <c r="U235" s="3"/>
    </row>
    <row r="236" spans="1:21" x14ac:dyDescent="0.35">
      <c r="A236" s="4" t="s">
        <v>7</v>
      </c>
      <c r="B236" s="3">
        <v>40</v>
      </c>
      <c r="C236" s="3">
        <v>0</v>
      </c>
      <c r="D236" s="4" t="s">
        <v>1</v>
      </c>
      <c r="E236" s="7">
        <v>0</v>
      </c>
      <c r="F236" s="7">
        <v>7</v>
      </c>
      <c r="G236" s="7">
        <v>0</v>
      </c>
      <c r="H236" s="7">
        <v>2</v>
      </c>
      <c r="I236" s="7">
        <v>8</v>
      </c>
      <c r="J236" s="7">
        <v>50</v>
      </c>
      <c r="K236" s="3">
        <f t="shared" si="12"/>
        <v>80</v>
      </c>
      <c r="L236" s="3">
        <f t="shared" si="13"/>
        <v>40</v>
      </c>
      <c r="M236" s="7">
        <v>1</v>
      </c>
      <c r="N236" s="7">
        <v>0</v>
      </c>
      <c r="O236" s="7">
        <v>0</v>
      </c>
      <c r="P236" s="7">
        <v>1</v>
      </c>
      <c r="Q236" s="7">
        <v>5</v>
      </c>
      <c r="R236" s="3">
        <v>10</v>
      </c>
      <c r="S236" s="3">
        <f t="shared" si="14"/>
        <v>10</v>
      </c>
      <c r="T236" s="3">
        <f t="shared" si="15"/>
        <v>0.5</v>
      </c>
      <c r="U236" s="3"/>
    </row>
    <row r="237" spans="1:21" x14ac:dyDescent="0.35">
      <c r="A237" s="4" t="s">
        <v>6</v>
      </c>
      <c r="B237" s="3">
        <v>40</v>
      </c>
      <c r="C237" s="3">
        <v>0</v>
      </c>
      <c r="D237" s="4" t="s">
        <v>2</v>
      </c>
      <c r="E237" s="7">
        <v>0</v>
      </c>
      <c r="F237" s="7">
        <v>0</v>
      </c>
      <c r="G237" s="7">
        <v>0</v>
      </c>
      <c r="H237" s="7">
        <v>3</v>
      </c>
      <c r="I237" s="7">
        <v>3</v>
      </c>
      <c r="J237" s="7">
        <v>1</v>
      </c>
      <c r="K237" s="3">
        <f t="shared" si="12"/>
        <v>30</v>
      </c>
      <c r="L237" s="3">
        <f t="shared" si="13"/>
        <v>0.3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3">
        <v>10</v>
      </c>
      <c r="S237" s="3">
        <f t="shared" si="14"/>
        <v>0</v>
      </c>
      <c r="T237" s="3">
        <f t="shared" si="15"/>
        <v>0</v>
      </c>
      <c r="U237" s="3"/>
    </row>
    <row r="238" spans="1:21" x14ac:dyDescent="0.35">
      <c r="A238" s="4" t="s">
        <v>15</v>
      </c>
      <c r="B238" s="3">
        <v>40</v>
      </c>
      <c r="C238" s="3">
        <v>0</v>
      </c>
      <c r="D238" s="4" t="s">
        <v>3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3" t="e">
        <f t="shared" si="12"/>
        <v>#DIV/0!</v>
      </c>
      <c r="L238" s="3" t="e">
        <f t="shared" si="13"/>
        <v>#DIV/0!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3">
        <v>0</v>
      </c>
      <c r="S238" s="3" t="e">
        <f t="shared" si="14"/>
        <v>#DIV/0!</v>
      </c>
      <c r="T238" s="3" t="e">
        <f t="shared" si="15"/>
        <v>#DIV/0!</v>
      </c>
      <c r="U238" s="3" t="s">
        <v>37</v>
      </c>
    </row>
    <row r="239" spans="1:21" x14ac:dyDescent="0.35">
      <c r="A239" s="4" t="s">
        <v>7</v>
      </c>
      <c r="B239" s="3">
        <v>40</v>
      </c>
      <c r="C239" s="3">
        <v>1</v>
      </c>
      <c r="D239" s="4" t="s">
        <v>1</v>
      </c>
      <c r="E239" s="7">
        <v>0</v>
      </c>
      <c r="F239" s="7">
        <v>3</v>
      </c>
      <c r="G239" s="7">
        <v>0</v>
      </c>
      <c r="H239" s="7">
        <v>0</v>
      </c>
      <c r="I239" s="7">
        <v>3</v>
      </c>
      <c r="J239" s="7">
        <v>40</v>
      </c>
      <c r="K239" s="3">
        <f t="shared" si="12"/>
        <v>30</v>
      </c>
      <c r="L239" s="3">
        <f t="shared" si="13"/>
        <v>12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3">
        <v>10</v>
      </c>
      <c r="S239" s="3">
        <f t="shared" si="14"/>
        <v>0</v>
      </c>
      <c r="T239" s="3">
        <f t="shared" si="15"/>
        <v>0</v>
      </c>
      <c r="U239" s="3"/>
    </row>
    <row r="240" spans="1:21" x14ac:dyDescent="0.35">
      <c r="A240" s="4" t="s">
        <v>6</v>
      </c>
      <c r="B240" s="3">
        <v>40</v>
      </c>
      <c r="C240" s="3">
        <v>1</v>
      </c>
      <c r="D240" s="4" t="s">
        <v>2</v>
      </c>
      <c r="E240" s="7">
        <v>0</v>
      </c>
      <c r="F240" s="7">
        <v>0</v>
      </c>
      <c r="G240" s="7">
        <v>0</v>
      </c>
      <c r="H240" s="7">
        <v>1</v>
      </c>
      <c r="I240" s="7">
        <v>1</v>
      </c>
      <c r="J240" s="7">
        <v>1</v>
      </c>
      <c r="K240" s="3">
        <f t="shared" si="12"/>
        <v>10</v>
      </c>
      <c r="L240" s="3">
        <f t="shared" si="13"/>
        <v>0.1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3">
        <v>10</v>
      </c>
      <c r="S240" s="3">
        <f t="shared" si="14"/>
        <v>0</v>
      </c>
      <c r="T240" s="3">
        <f t="shared" si="15"/>
        <v>0</v>
      </c>
      <c r="U240" s="3"/>
    </row>
    <row r="241" spans="1:21" x14ac:dyDescent="0.35">
      <c r="A241" s="4" t="s">
        <v>15</v>
      </c>
      <c r="B241" s="3">
        <v>40</v>
      </c>
      <c r="C241" s="3">
        <v>1</v>
      </c>
      <c r="D241" s="4" t="s">
        <v>3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3" t="e">
        <f>I241/R241*100</f>
        <v>#DIV/0!</v>
      </c>
      <c r="L241" s="3" t="e">
        <f t="shared" si="13"/>
        <v>#DIV/0!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3">
        <v>0</v>
      </c>
      <c r="S241" s="3" t="e">
        <f t="shared" si="14"/>
        <v>#DIV/0!</v>
      </c>
      <c r="T241" s="3" t="e">
        <f t="shared" si="15"/>
        <v>#DIV/0!</v>
      </c>
      <c r="U241" s="3" t="s">
        <v>37</v>
      </c>
    </row>
    <row r="242" spans="1:21" x14ac:dyDescent="0.35">
      <c r="A242" s="4" t="s">
        <v>9</v>
      </c>
      <c r="B242" s="3">
        <v>41</v>
      </c>
      <c r="C242" s="3">
        <v>0</v>
      </c>
      <c r="D242" s="4" t="s">
        <v>1</v>
      </c>
      <c r="E242" s="7">
        <v>0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  <c r="K242" s="3">
        <f t="shared" si="12"/>
        <v>0</v>
      </c>
      <c r="L242" s="3">
        <f t="shared" si="13"/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3">
        <v>10</v>
      </c>
      <c r="S242" s="3">
        <f t="shared" si="14"/>
        <v>0</v>
      </c>
      <c r="T242" s="3">
        <f t="shared" si="15"/>
        <v>0</v>
      </c>
      <c r="U242" s="3"/>
    </row>
    <row r="243" spans="1:21" x14ac:dyDescent="0.35">
      <c r="A243" s="4" t="s">
        <v>12</v>
      </c>
      <c r="B243" s="3">
        <v>41</v>
      </c>
      <c r="C243" s="3">
        <v>0</v>
      </c>
      <c r="D243" s="4" t="s">
        <v>2</v>
      </c>
      <c r="E243" s="7">
        <v>0</v>
      </c>
      <c r="F243" s="7">
        <v>0</v>
      </c>
      <c r="G243" s="7">
        <v>0</v>
      </c>
      <c r="H243" s="7">
        <v>5</v>
      </c>
      <c r="I243" s="7">
        <v>5</v>
      </c>
      <c r="J243" s="7">
        <v>40</v>
      </c>
      <c r="K243" s="3">
        <f t="shared" si="12"/>
        <v>50</v>
      </c>
      <c r="L243" s="3">
        <f t="shared" si="13"/>
        <v>20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3">
        <v>10</v>
      </c>
      <c r="S243" s="3">
        <f t="shared" si="14"/>
        <v>0</v>
      </c>
      <c r="T243" s="3">
        <f t="shared" si="15"/>
        <v>0</v>
      </c>
      <c r="U243" s="3"/>
    </row>
    <row r="244" spans="1:21" x14ac:dyDescent="0.35">
      <c r="A244" s="4" t="s">
        <v>7</v>
      </c>
      <c r="B244" s="3">
        <v>41</v>
      </c>
      <c r="C244" s="3">
        <v>0</v>
      </c>
      <c r="D244" s="4" t="s">
        <v>3</v>
      </c>
      <c r="E244" s="7">
        <v>0</v>
      </c>
      <c r="F244" s="7">
        <v>3</v>
      </c>
      <c r="G244" s="7">
        <v>0</v>
      </c>
      <c r="H244" s="7">
        <v>2</v>
      </c>
      <c r="I244" s="7">
        <v>5</v>
      </c>
      <c r="J244" s="7">
        <v>50</v>
      </c>
      <c r="K244" s="3">
        <f t="shared" si="12"/>
        <v>50</v>
      </c>
      <c r="L244" s="3">
        <f t="shared" si="13"/>
        <v>25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3">
        <v>10</v>
      </c>
      <c r="S244" s="3">
        <f t="shared" si="14"/>
        <v>0</v>
      </c>
      <c r="T244" s="3">
        <f t="shared" si="15"/>
        <v>0</v>
      </c>
      <c r="U244" s="3"/>
    </row>
    <row r="245" spans="1:21" x14ac:dyDescent="0.35">
      <c r="A245" s="4" t="s">
        <v>9</v>
      </c>
      <c r="B245" s="3">
        <v>41</v>
      </c>
      <c r="C245" s="3">
        <v>1</v>
      </c>
      <c r="D245" s="4" t="s">
        <v>1</v>
      </c>
      <c r="E245" s="7">
        <v>0</v>
      </c>
      <c r="F245" s="7">
        <v>0</v>
      </c>
      <c r="G245" s="7">
        <v>0</v>
      </c>
      <c r="H245" s="7">
        <v>1</v>
      </c>
      <c r="I245" s="7">
        <v>1</v>
      </c>
      <c r="J245" s="7">
        <v>1</v>
      </c>
      <c r="K245" s="3">
        <f t="shared" si="12"/>
        <v>10</v>
      </c>
      <c r="L245" s="3">
        <f t="shared" si="13"/>
        <v>0.1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3">
        <v>10</v>
      </c>
      <c r="S245" s="3">
        <f t="shared" si="14"/>
        <v>0</v>
      </c>
      <c r="T245" s="3">
        <f t="shared" si="15"/>
        <v>0</v>
      </c>
      <c r="U245" s="3"/>
    </row>
    <row r="246" spans="1:21" x14ac:dyDescent="0.35">
      <c r="A246" s="4" t="s">
        <v>12</v>
      </c>
      <c r="B246" s="3">
        <v>41</v>
      </c>
      <c r="C246" s="3">
        <v>1</v>
      </c>
      <c r="D246" s="4" t="s">
        <v>2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3" t="e">
        <f t="shared" si="12"/>
        <v>#DIV/0!</v>
      </c>
      <c r="L246" s="3" t="e">
        <f t="shared" si="13"/>
        <v>#DIV/0!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3">
        <v>0</v>
      </c>
      <c r="S246" s="3" t="e">
        <f t="shared" si="14"/>
        <v>#DIV/0!</v>
      </c>
      <c r="T246" s="3" t="e">
        <f t="shared" si="15"/>
        <v>#DIV/0!</v>
      </c>
      <c r="U246" s="3" t="s">
        <v>36</v>
      </c>
    </row>
    <row r="247" spans="1:21" x14ac:dyDescent="0.35">
      <c r="A247" s="4" t="s">
        <v>7</v>
      </c>
      <c r="B247" s="3">
        <v>41</v>
      </c>
      <c r="C247" s="3">
        <v>1</v>
      </c>
      <c r="D247" s="4" t="s">
        <v>3</v>
      </c>
      <c r="E247" s="7">
        <v>0</v>
      </c>
      <c r="F247" s="7">
        <v>6</v>
      </c>
      <c r="G247" s="7">
        <v>0</v>
      </c>
      <c r="H247" s="7">
        <v>0</v>
      </c>
      <c r="I247" s="7">
        <v>6</v>
      </c>
      <c r="J247" s="7">
        <v>50</v>
      </c>
      <c r="K247" s="3">
        <f t="shared" si="12"/>
        <v>60</v>
      </c>
      <c r="L247" s="3">
        <f t="shared" si="13"/>
        <v>30</v>
      </c>
      <c r="M247" s="7">
        <v>0</v>
      </c>
      <c r="N247" s="7">
        <v>1</v>
      </c>
      <c r="O247" s="7">
        <v>0</v>
      </c>
      <c r="P247" s="7">
        <v>1</v>
      </c>
      <c r="Q247" s="7">
        <v>35</v>
      </c>
      <c r="R247" s="3">
        <v>10</v>
      </c>
      <c r="S247" s="3">
        <f t="shared" si="14"/>
        <v>10</v>
      </c>
      <c r="T247" s="3">
        <f t="shared" si="15"/>
        <v>3.5</v>
      </c>
      <c r="U247" s="3"/>
    </row>
    <row r="248" spans="1:21" x14ac:dyDescent="0.35">
      <c r="A248" s="4" t="s">
        <v>13</v>
      </c>
      <c r="B248" s="3">
        <v>42</v>
      </c>
      <c r="C248" s="3">
        <v>0</v>
      </c>
      <c r="D248" s="4" t="s">
        <v>1</v>
      </c>
      <c r="E248" s="7">
        <v>0</v>
      </c>
      <c r="F248" s="7">
        <v>0</v>
      </c>
      <c r="G248" s="7">
        <v>0</v>
      </c>
      <c r="H248" s="7">
        <v>3</v>
      </c>
      <c r="I248" s="7">
        <v>3</v>
      </c>
      <c r="J248" s="7">
        <v>1</v>
      </c>
      <c r="K248" s="3">
        <f t="shared" si="12"/>
        <v>30</v>
      </c>
      <c r="L248" s="3">
        <f t="shared" si="13"/>
        <v>0.3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3">
        <v>10</v>
      </c>
      <c r="S248" s="3">
        <f t="shared" si="14"/>
        <v>0</v>
      </c>
      <c r="T248" s="3">
        <f t="shared" si="15"/>
        <v>0</v>
      </c>
      <c r="U248" s="3"/>
    </row>
    <row r="249" spans="1:21" x14ac:dyDescent="0.35">
      <c r="A249" s="4" t="s">
        <v>10</v>
      </c>
      <c r="B249" s="3">
        <v>42</v>
      </c>
      <c r="C249" s="3">
        <v>0</v>
      </c>
      <c r="D249" s="4" t="s">
        <v>2</v>
      </c>
      <c r="E249" s="7">
        <v>0</v>
      </c>
      <c r="F249" s="7">
        <v>0</v>
      </c>
      <c r="G249" s="7">
        <v>0</v>
      </c>
      <c r="H249" s="7">
        <v>2</v>
      </c>
      <c r="I249" s="7">
        <v>2</v>
      </c>
      <c r="J249" s="7">
        <v>5</v>
      </c>
      <c r="K249" s="3">
        <f t="shared" si="12"/>
        <v>20</v>
      </c>
      <c r="L249" s="3">
        <f t="shared" si="13"/>
        <v>1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3">
        <v>10</v>
      </c>
      <c r="S249" s="3">
        <f t="shared" si="14"/>
        <v>0</v>
      </c>
      <c r="T249" s="3">
        <f t="shared" si="15"/>
        <v>0</v>
      </c>
      <c r="U249" s="3"/>
    </row>
    <row r="250" spans="1:21" x14ac:dyDescent="0.35">
      <c r="A250" s="4" t="s">
        <v>12</v>
      </c>
      <c r="B250" s="3">
        <v>42</v>
      </c>
      <c r="C250" s="3">
        <v>0</v>
      </c>
      <c r="D250" s="4" t="s">
        <v>3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3">
        <f t="shared" si="12"/>
        <v>0</v>
      </c>
      <c r="L250" s="3">
        <f t="shared" si="13"/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3">
        <v>10</v>
      </c>
      <c r="S250" s="3">
        <f t="shared" si="14"/>
        <v>0</v>
      </c>
      <c r="T250" s="3">
        <f t="shared" si="15"/>
        <v>0</v>
      </c>
      <c r="U250" s="3"/>
    </row>
    <row r="251" spans="1:21" x14ac:dyDescent="0.35">
      <c r="A251" s="4" t="s">
        <v>13</v>
      </c>
      <c r="B251" s="3">
        <v>42</v>
      </c>
      <c r="C251" s="3">
        <v>1</v>
      </c>
      <c r="D251" s="4" t="s">
        <v>1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3">
        <f t="shared" si="12"/>
        <v>0</v>
      </c>
      <c r="L251" s="3">
        <f t="shared" si="13"/>
        <v>0</v>
      </c>
      <c r="M251" s="7">
        <v>0</v>
      </c>
      <c r="N251" s="7">
        <v>3</v>
      </c>
      <c r="O251" s="7">
        <v>0</v>
      </c>
      <c r="P251" s="7">
        <v>3</v>
      </c>
      <c r="Q251" s="7">
        <v>5</v>
      </c>
      <c r="R251" s="3">
        <v>10</v>
      </c>
      <c r="S251" s="3">
        <f t="shared" si="14"/>
        <v>30</v>
      </c>
      <c r="T251" s="3">
        <f t="shared" si="15"/>
        <v>1.5</v>
      </c>
      <c r="U251" s="3"/>
    </row>
    <row r="252" spans="1:21" x14ac:dyDescent="0.35">
      <c r="A252" s="4" t="s">
        <v>10</v>
      </c>
      <c r="B252" s="3">
        <v>42</v>
      </c>
      <c r="C252" s="3">
        <v>1</v>
      </c>
      <c r="D252" s="4" t="s">
        <v>2</v>
      </c>
      <c r="E252" s="7">
        <v>0</v>
      </c>
      <c r="F252" s="7">
        <v>0</v>
      </c>
      <c r="G252" s="7">
        <v>0</v>
      </c>
      <c r="H252" s="7">
        <v>1</v>
      </c>
      <c r="I252" s="7">
        <v>1</v>
      </c>
      <c r="J252" s="7">
        <v>10</v>
      </c>
      <c r="K252" s="3">
        <f t="shared" si="12"/>
        <v>10</v>
      </c>
      <c r="L252" s="3">
        <f t="shared" si="13"/>
        <v>1</v>
      </c>
      <c r="M252" s="7">
        <v>1</v>
      </c>
      <c r="N252" s="7">
        <v>0</v>
      </c>
      <c r="O252" s="7">
        <v>0</v>
      </c>
      <c r="P252" s="7">
        <v>1</v>
      </c>
      <c r="Q252" s="7">
        <v>1</v>
      </c>
      <c r="R252" s="3">
        <v>10</v>
      </c>
      <c r="S252" s="3">
        <f t="shared" si="14"/>
        <v>10</v>
      </c>
      <c r="T252" s="3">
        <f t="shared" si="15"/>
        <v>0.1</v>
      </c>
      <c r="U252" s="3"/>
    </row>
    <row r="253" spans="1:21" x14ac:dyDescent="0.35">
      <c r="A253" s="4" t="s">
        <v>12</v>
      </c>
      <c r="B253" s="3">
        <v>42</v>
      </c>
      <c r="C253" s="3">
        <v>1</v>
      </c>
      <c r="D253" s="4" t="s">
        <v>3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3" t="e">
        <f t="shared" si="12"/>
        <v>#DIV/0!</v>
      </c>
      <c r="L253" s="3" t="e">
        <f t="shared" si="13"/>
        <v>#DIV/0!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3">
        <v>0</v>
      </c>
      <c r="S253" s="3" t="e">
        <f t="shared" si="14"/>
        <v>#DIV/0!</v>
      </c>
      <c r="T253" s="3" t="e">
        <f t="shared" si="15"/>
        <v>#DIV/0!</v>
      </c>
      <c r="U253" s="3" t="s">
        <v>36</v>
      </c>
    </row>
    <row r="254" spans="1:21" x14ac:dyDescent="0.35">
      <c r="A254" s="4" t="s">
        <v>11</v>
      </c>
      <c r="B254" s="3">
        <v>43</v>
      </c>
      <c r="C254" s="3">
        <v>0</v>
      </c>
      <c r="D254" s="4" t="s">
        <v>1</v>
      </c>
      <c r="E254" s="7">
        <v>0</v>
      </c>
      <c r="F254" s="7">
        <v>0</v>
      </c>
      <c r="G254" s="7">
        <v>0</v>
      </c>
      <c r="H254" s="7">
        <v>8</v>
      </c>
      <c r="I254" s="7">
        <v>8</v>
      </c>
      <c r="J254" s="7">
        <v>45</v>
      </c>
      <c r="K254" s="3">
        <f t="shared" si="12"/>
        <v>80</v>
      </c>
      <c r="L254" s="3">
        <f t="shared" si="13"/>
        <v>36</v>
      </c>
      <c r="M254" s="7">
        <v>0</v>
      </c>
      <c r="N254" s="7">
        <v>1</v>
      </c>
      <c r="O254" s="7">
        <v>0</v>
      </c>
      <c r="P254" s="7">
        <v>1</v>
      </c>
      <c r="Q254" s="7">
        <v>10</v>
      </c>
      <c r="R254" s="3">
        <v>10</v>
      </c>
      <c r="S254" s="3">
        <f t="shared" si="14"/>
        <v>10</v>
      </c>
      <c r="T254" s="3">
        <f t="shared" si="15"/>
        <v>1</v>
      </c>
      <c r="U254" s="3"/>
    </row>
    <row r="255" spans="1:21" x14ac:dyDescent="0.35">
      <c r="A255" s="4" t="s">
        <v>7</v>
      </c>
      <c r="B255" s="3">
        <v>43</v>
      </c>
      <c r="C255" s="3">
        <v>0</v>
      </c>
      <c r="D255" s="4" t="s">
        <v>2</v>
      </c>
      <c r="E255" s="7">
        <v>0</v>
      </c>
      <c r="F255" s="7">
        <v>1</v>
      </c>
      <c r="G255" s="7">
        <v>0</v>
      </c>
      <c r="H255" s="7">
        <v>2</v>
      </c>
      <c r="I255" s="7">
        <v>2</v>
      </c>
      <c r="J255" s="7">
        <v>5</v>
      </c>
      <c r="K255" s="3">
        <f t="shared" si="12"/>
        <v>20</v>
      </c>
      <c r="L255" s="3">
        <f t="shared" si="13"/>
        <v>1</v>
      </c>
      <c r="M255" s="7">
        <v>2</v>
      </c>
      <c r="N255" s="7">
        <v>0</v>
      </c>
      <c r="O255" s="7">
        <v>0</v>
      </c>
      <c r="P255" s="7">
        <v>2</v>
      </c>
      <c r="Q255" s="7">
        <v>1</v>
      </c>
      <c r="R255" s="3">
        <v>10</v>
      </c>
      <c r="S255" s="3">
        <f t="shared" si="14"/>
        <v>20</v>
      </c>
      <c r="T255" s="3">
        <f t="shared" si="15"/>
        <v>0.2</v>
      </c>
      <c r="U255" s="3"/>
    </row>
    <row r="256" spans="1:21" x14ac:dyDescent="0.35">
      <c r="A256" s="4" t="s">
        <v>5</v>
      </c>
      <c r="B256" s="3">
        <v>43</v>
      </c>
      <c r="C256" s="3">
        <v>0</v>
      </c>
      <c r="D256" s="4" t="s">
        <v>3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3">
        <f t="shared" si="12"/>
        <v>0</v>
      </c>
      <c r="L256" s="3">
        <f t="shared" si="13"/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3">
        <v>10</v>
      </c>
      <c r="S256" s="3">
        <f t="shared" si="14"/>
        <v>0</v>
      </c>
      <c r="T256" s="3">
        <f t="shared" si="15"/>
        <v>0</v>
      </c>
      <c r="U256" s="3"/>
    </row>
    <row r="257" spans="1:21" x14ac:dyDescent="0.35">
      <c r="A257" s="4" t="s">
        <v>11</v>
      </c>
      <c r="B257" s="3">
        <v>43</v>
      </c>
      <c r="C257" s="3">
        <v>1</v>
      </c>
      <c r="D257" s="4" t="s">
        <v>1</v>
      </c>
      <c r="E257" s="7">
        <v>0</v>
      </c>
      <c r="F257" s="7">
        <v>0</v>
      </c>
      <c r="G257" s="7">
        <v>0</v>
      </c>
      <c r="H257" s="7">
        <v>3</v>
      </c>
      <c r="I257" s="7">
        <v>3</v>
      </c>
      <c r="J257" s="7">
        <v>1</v>
      </c>
      <c r="K257" s="3">
        <f t="shared" si="12"/>
        <v>30</v>
      </c>
      <c r="L257" s="3">
        <f t="shared" si="13"/>
        <v>0.3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3">
        <v>10</v>
      </c>
      <c r="S257" s="3">
        <f t="shared" si="14"/>
        <v>0</v>
      </c>
      <c r="T257" s="3">
        <f t="shared" si="15"/>
        <v>0</v>
      </c>
      <c r="U257" s="3"/>
    </row>
    <row r="258" spans="1:21" x14ac:dyDescent="0.35">
      <c r="A258" s="4" t="s">
        <v>7</v>
      </c>
      <c r="B258" s="3">
        <v>43</v>
      </c>
      <c r="C258" s="3">
        <v>1</v>
      </c>
      <c r="D258" s="4" t="s">
        <v>2</v>
      </c>
      <c r="E258" s="7">
        <v>0</v>
      </c>
      <c r="F258" s="7">
        <v>3</v>
      </c>
      <c r="G258" s="7">
        <v>0</v>
      </c>
      <c r="H258" s="7">
        <v>1</v>
      </c>
      <c r="I258" s="7">
        <v>4</v>
      </c>
      <c r="J258" s="7">
        <v>10</v>
      </c>
      <c r="K258" s="3">
        <f t="shared" si="12"/>
        <v>40</v>
      </c>
      <c r="L258" s="3">
        <f t="shared" si="13"/>
        <v>4</v>
      </c>
      <c r="M258" s="7">
        <v>0</v>
      </c>
      <c r="N258" s="7">
        <v>2</v>
      </c>
      <c r="O258" s="7">
        <v>0</v>
      </c>
      <c r="P258" s="7">
        <v>2</v>
      </c>
      <c r="Q258" s="7">
        <v>1</v>
      </c>
      <c r="R258" s="3">
        <v>10</v>
      </c>
      <c r="S258" s="3">
        <f t="shared" si="14"/>
        <v>20</v>
      </c>
      <c r="T258" s="3">
        <f t="shared" si="15"/>
        <v>0.2</v>
      </c>
      <c r="U258" s="3"/>
    </row>
    <row r="259" spans="1:21" x14ac:dyDescent="0.35">
      <c r="A259" s="4" t="s">
        <v>5</v>
      </c>
      <c r="B259" s="3">
        <v>43</v>
      </c>
      <c r="C259" s="3">
        <v>1</v>
      </c>
      <c r="D259" s="4" t="s">
        <v>3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3">
        <f t="shared" ref="K259:K322" si="16">I259/R259*100</f>
        <v>0</v>
      </c>
      <c r="L259" s="3">
        <f t="shared" ref="L259:L322" si="17">I259*J259/R259</f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3">
        <v>10</v>
      </c>
      <c r="S259" s="3">
        <f t="shared" ref="S259:S290" si="18">(P259/R259)*100</f>
        <v>0</v>
      </c>
      <c r="T259" s="3">
        <f t="shared" ref="T259:T322" si="19">P259/R259*Q259</f>
        <v>0</v>
      </c>
      <c r="U259" s="3"/>
    </row>
    <row r="260" spans="1:21" x14ac:dyDescent="0.35">
      <c r="A260" s="4" t="s">
        <v>11</v>
      </c>
      <c r="B260" s="3">
        <v>44</v>
      </c>
      <c r="C260" s="3">
        <v>0</v>
      </c>
      <c r="D260" s="4" t="s">
        <v>1</v>
      </c>
      <c r="E260" s="7">
        <v>0</v>
      </c>
      <c r="F260" s="7">
        <v>0</v>
      </c>
      <c r="G260" s="7">
        <v>0</v>
      </c>
      <c r="H260" s="7">
        <v>10</v>
      </c>
      <c r="I260" s="7">
        <v>10</v>
      </c>
      <c r="J260" s="7">
        <v>10</v>
      </c>
      <c r="K260" s="3">
        <f t="shared" si="16"/>
        <v>100</v>
      </c>
      <c r="L260" s="3">
        <f t="shared" si="17"/>
        <v>10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3">
        <v>10</v>
      </c>
      <c r="S260" s="3">
        <f t="shared" si="18"/>
        <v>0</v>
      </c>
      <c r="T260" s="3">
        <f t="shared" si="19"/>
        <v>0</v>
      </c>
      <c r="U260" s="3"/>
    </row>
    <row r="261" spans="1:21" x14ac:dyDescent="0.35">
      <c r="A261" s="4" t="s">
        <v>7</v>
      </c>
      <c r="B261" s="3">
        <v>44</v>
      </c>
      <c r="C261" s="3">
        <v>0</v>
      </c>
      <c r="D261" s="4" t="s">
        <v>2</v>
      </c>
      <c r="E261" s="7">
        <v>0</v>
      </c>
      <c r="F261" s="7">
        <v>0</v>
      </c>
      <c r="G261" s="7">
        <v>0</v>
      </c>
      <c r="H261" s="7">
        <v>1</v>
      </c>
      <c r="I261" s="7">
        <v>1</v>
      </c>
      <c r="J261" s="7">
        <v>5</v>
      </c>
      <c r="K261" s="3">
        <f t="shared" si="16"/>
        <v>10</v>
      </c>
      <c r="L261" s="3">
        <f t="shared" si="17"/>
        <v>0.5</v>
      </c>
      <c r="M261" s="7">
        <v>1</v>
      </c>
      <c r="N261" s="7">
        <v>2</v>
      </c>
      <c r="O261" s="7">
        <v>0</v>
      </c>
      <c r="P261" s="7">
        <v>2</v>
      </c>
      <c r="Q261" s="7">
        <v>5</v>
      </c>
      <c r="R261" s="3">
        <v>10</v>
      </c>
      <c r="S261" s="3">
        <f t="shared" si="18"/>
        <v>20</v>
      </c>
      <c r="T261" s="3">
        <f t="shared" si="19"/>
        <v>1</v>
      </c>
      <c r="U261" s="3"/>
    </row>
    <row r="262" spans="1:21" x14ac:dyDescent="0.35">
      <c r="A262" s="4" t="s">
        <v>6</v>
      </c>
      <c r="B262" s="3">
        <v>44</v>
      </c>
      <c r="C262" s="3">
        <v>0</v>
      </c>
      <c r="D262" s="4" t="s">
        <v>3</v>
      </c>
      <c r="E262" s="7">
        <v>0</v>
      </c>
      <c r="F262" s="7">
        <v>0</v>
      </c>
      <c r="G262" s="7">
        <v>0</v>
      </c>
      <c r="H262" s="7">
        <v>2</v>
      </c>
      <c r="I262" s="7">
        <v>2</v>
      </c>
      <c r="J262" s="7">
        <v>5</v>
      </c>
      <c r="K262" s="3">
        <f t="shared" si="16"/>
        <v>20</v>
      </c>
      <c r="L262" s="3">
        <f t="shared" si="17"/>
        <v>1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3">
        <v>10</v>
      </c>
      <c r="S262" s="3">
        <f t="shared" si="18"/>
        <v>0</v>
      </c>
      <c r="T262" s="3">
        <f t="shared" si="19"/>
        <v>0</v>
      </c>
      <c r="U262" s="3"/>
    </row>
    <row r="263" spans="1:21" x14ac:dyDescent="0.35">
      <c r="A263" s="4" t="s">
        <v>11</v>
      </c>
      <c r="B263" s="3">
        <v>44</v>
      </c>
      <c r="C263" s="3">
        <v>1</v>
      </c>
      <c r="D263" s="4" t="s">
        <v>1</v>
      </c>
      <c r="E263" s="7">
        <v>0</v>
      </c>
      <c r="F263" s="7">
        <v>0</v>
      </c>
      <c r="G263" s="7">
        <v>0</v>
      </c>
      <c r="H263" s="7">
        <v>3</v>
      </c>
      <c r="I263" s="7">
        <v>3</v>
      </c>
      <c r="J263" s="7">
        <v>5</v>
      </c>
      <c r="K263" s="3">
        <f t="shared" si="16"/>
        <v>30</v>
      </c>
      <c r="L263" s="3">
        <f t="shared" si="17"/>
        <v>1.5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3">
        <v>10</v>
      </c>
      <c r="S263" s="3">
        <f t="shared" si="18"/>
        <v>0</v>
      </c>
      <c r="T263" s="3">
        <f t="shared" si="19"/>
        <v>0</v>
      </c>
      <c r="U263" s="3"/>
    </row>
    <row r="264" spans="1:21" x14ac:dyDescent="0.35">
      <c r="A264" s="4" t="s">
        <v>7</v>
      </c>
      <c r="B264" s="3">
        <v>44</v>
      </c>
      <c r="C264" s="3">
        <v>1</v>
      </c>
      <c r="D264" s="4" t="s">
        <v>2</v>
      </c>
      <c r="E264" s="7">
        <v>1</v>
      </c>
      <c r="F264" s="7">
        <v>5</v>
      </c>
      <c r="G264" s="7">
        <v>0</v>
      </c>
      <c r="H264" s="7">
        <v>1</v>
      </c>
      <c r="I264" s="7">
        <v>7</v>
      </c>
      <c r="J264" s="7">
        <v>20</v>
      </c>
      <c r="K264" s="3">
        <f t="shared" si="16"/>
        <v>70</v>
      </c>
      <c r="L264" s="3">
        <f t="shared" si="17"/>
        <v>14</v>
      </c>
      <c r="M264" s="7">
        <v>0</v>
      </c>
      <c r="N264" s="7">
        <v>2</v>
      </c>
      <c r="O264" s="7">
        <v>0</v>
      </c>
      <c r="P264" s="7">
        <v>2</v>
      </c>
      <c r="Q264" s="7">
        <v>5</v>
      </c>
      <c r="R264" s="3">
        <v>10</v>
      </c>
      <c r="S264" s="3">
        <f t="shared" si="18"/>
        <v>20</v>
      </c>
      <c r="T264" s="3">
        <f t="shared" si="19"/>
        <v>1</v>
      </c>
      <c r="U264" s="3"/>
    </row>
    <row r="265" spans="1:21" x14ac:dyDescent="0.35">
      <c r="A265" s="4" t="s">
        <v>6</v>
      </c>
      <c r="B265" s="3">
        <v>44</v>
      </c>
      <c r="C265" s="3">
        <v>1</v>
      </c>
      <c r="D265" s="4" t="s">
        <v>3</v>
      </c>
      <c r="E265" s="7">
        <v>0</v>
      </c>
      <c r="F265" s="7">
        <v>0</v>
      </c>
      <c r="G265" s="7">
        <v>0</v>
      </c>
      <c r="H265" s="7">
        <v>3</v>
      </c>
      <c r="I265" s="7">
        <v>3</v>
      </c>
      <c r="J265" s="7">
        <v>5</v>
      </c>
      <c r="K265" s="3">
        <f t="shared" si="16"/>
        <v>30</v>
      </c>
      <c r="L265" s="3">
        <f t="shared" si="17"/>
        <v>1.5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3">
        <v>10</v>
      </c>
      <c r="S265" s="3">
        <f t="shared" si="18"/>
        <v>0</v>
      </c>
      <c r="T265" s="3">
        <f t="shared" si="19"/>
        <v>0</v>
      </c>
      <c r="U265" s="3"/>
    </row>
    <row r="266" spans="1:21" x14ac:dyDescent="0.35">
      <c r="A266" s="4" t="s">
        <v>9</v>
      </c>
      <c r="B266" s="3">
        <v>45</v>
      </c>
      <c r="C266" s="3">
        <v>0</v>
      </c>
      <c r="D266" s="4" t="s">
        <v>1</v>
      </c>
      <c r="E266" s="7">
        <v>0</v>
      </c>
      <c r="F266" s="7">
        <v>0</v>
      </c>
      <c r="G266" s="7">
        <v>0</v>
      </c>
      <c r="H266" s="7">
        <v>2</v>
      </c>
      <c r="I266" s="7">
        <v>2</v>
      </c>
      <c r="J266" s="7">
        <v>1</v>
      </c>
      <c r="K266" s="3">
        <f t="shared" si="16"/>
        <v>20</v>
      </c>
      <c r="L266" s="3">
        <f t="shared" si="17"/>
        <v>0.2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3">
        <v>10</v>
      </c>
      <c r="S266" s="3">
        <f t="shared" si="18"/>
        <v>0</v>
      </c>
      <c r="T266" s="3">
        <f t="shared" si="19"/>
        <v>0</v>
      </c>
      <c r="U266" s="3"/>
    </row>
    <row r="267" spans="1:21" x14ac:dyDescent="0.35">
      <c r="A267" s="4" t="s">
        <v>10</v>
      </c>
      <c r="B267" s="3">
        <v>45</v>
      </c>
      <c r="C267" s="3">
        <v>0</v>
      </c>
      <c r="D267" s="4" t="s">
        <v>2</v>
      </c>
      <c r="E267" s="7">
        <v>0</v>
      </c>
      <c r="F267" s="7">
        <v>0</v>
      </c>
      <c r="G267" s="7">
        <v>0</v>
      </c>
      <c r="H267" s="7">
        <v>7</v>
      </c>
      <c r="I267" s="7">
        <v>7</v>
      </c>
      <c r="J267" s="7">
        <v>10</v>
      </c>
      <c r="K267" s="3">
        <f t="shared" si="16"/>
        <v>70</v>
      </c>
      <c r="L267" s="3">
        <f t="shared" si="17"/>
        <v>7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3">
        <v>10</v>
      </c>
      <c r="S267" s="3">
        <f t="shared" si="18"/>
        <v>0</v>
      </c>
      <c r="T267" s="3">
        <f t="shared" si="19"/>
        <v>0</v>
      </c>
      <c r="U267" s="3"/>
    </row>
    <row r="268" spans="1:21" x14ac:dyDescent="0.35">
      <c r="A268" s="4" t="s">
        <v>14</v>
      </c>
      <c r="B268" s="3">
        <v>45</v>
      </c>
      <c r="C268" s="3">
        <v>0</v>
      </c>
      <c r="D268" s="4" t="s">
        <v>3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3">
        <f t="shared" si="16"/>
        <v>0</v>
      </c>
      <c r="L268" s="3">
        <f t="shared" si="17"/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3">
        <v>10</v>
      </c>
      <c r="S268" s="3">
        <f t="shared" si="18"/>
        <v>0</v>
      </c>
      <c r="T268" s="3">
        <f t="shared" si="19"/>
        <v>0</v>
      </c>
      <c r="U268" s="3"/>
    </row>
    <row r="269" spans="1:21" x14ac:dyDescent="0.35">
      <c r="A269" s="4" t="s">
        <v>9</v>
      </c>
      <c r="B269" s="3">
        <v>45</v>
      </c>
      <c r="C269" s="3">
        <v>1</v>
      </c>
      <c r="D269" s="4" t="s">
        <v>1</v>
      </c>
      <c r="E269" s="7">
        <v>0</v>
      </c>
      <c r="F269" s="7">
        <v>0</v>
      </c>
      <c r="G269" s="7">
        <v>0</v>
      </c>
      <c r="H269" s="7">
        <v>1</v>
      </c>
      <c r="I269" s="7">
        <v>1</v>
      </c>
      <c r="J269" s="7">
        <v>5</v>
      </c>
      <c r="K269" s="3">
        <f t="shared" si="16"/>
        <v>10</v>
      </c>
      <c r="L269" s="3">
        <f t="shared" si="17"/>
        <v>0.5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3">
        <v>10</v>
      </c>
      <c r="S269" s="3">
        <f t="shared" si="18"/>
        <v>0</v>
      </c>
      <c r="T269" s="3">
        <f t="shared" si="19"/>
        <v>0</v>
      </c>
      <c r="U269" s="3"/>
    </row>
    <row r="270" spans="1:21" x14ac:dyDescent="0.35">
      <c r="A270" s="4" t="s">
        <v>10</v>
      </c>
      <c r="B270" s="3">
        <v>45</v>
      </c>
      <c r="C270" s="3">
        <v>1</v>
      </c>
      <c r="D270" s="4" t="s">
        <v>2</v>
      </c>
      <c r="E270" s="7">
        <v>0</v>
      </c>
      <c r="F270" s="7">
        <v>0</v>
      </c>
      <c r="G270" s="7">
        <v>0</v>
      </c>
      <c r="H270" s="7">
        <v>6</v>
      </c>
      <c r="I270" s="7">
        <v>6</v>
      </c>
      <c r="J270" s="7">
        <v>10</v>
      </c>
      <c r="K270" s="3">
        <f t="shared" si="16"/>
        <v>60</v>
      </c>
      <c r="L270" s="3">
        <f t="shared" si="17"/>
        <v>6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3">
        <v>10</v>
      </c>
      <c r="S270" s="3">
        <f t="shared" si="18"/>
        <v>0</v>
      </c>
      <c r="T270" s="3">
        <f t="shared" si="19"/>
        <v>0</v>
      </c>
      <c r="U270" s="3"/>
    </row>
    <row r="271" spans="1:21" x14ac:dyDescent="0.35">
      <c r="A271" s="4" t="s">
        <v>14</v>
      </c>
      <c r="B271" s="3">
        <v>45</v>
      </c>
      <c r="C271" s="3">
        <v>1</v>
      </c>
      <c r="D271" s="4" t="s">
        <v>3</v>
      </c>
      <c r="E271" s="7">
        <v>0</v>
      </c>
      <c r="F271" s="7">
        <v>0</v>
      </c>
      <c r="G271" s="7">
        <v>0</v>
      </c>
      <c r="H271" s="7">
        <v>3</v>
      </c>
      <c r="I271" s="7">
        <v>3</v>
      </c>
      <c r="J271" s="7">
        <v>1</v>
      </c>
      <c r="K271" s="3">
        <f t="shared" si="16"/>
        <v>30</v>
      </c>
      <c r="L271" s="3">
        <f t="shared" si="17"/>
        <v>0.3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3">
        <v>10</v>
      </c>
      <c r="S271" s="3">
        <f t="shared" si="18"/>
        <v>0</v>
      </c>
      <c r="T271" s="3">
        <f t="shared" si="19"/>
        <v>0</v>
      </c>
      <c r="U271" s="3"/>
    </row>
    <row r="272" spans="1:21" x14ac:dyDescent="0.35">
      <c r="A272" s="4" t="s">
        <v>13</v>
      </c>
      <c r="B272" s="3">
        <v>46</v>
      </c>
      <c r="C272" s="3">
        <v>0</v>
      </c>
      <c r="D272" s="4" t="s">
        <v>1</v>
      </c>
      <c r="E272" s="7">
        <v>0</v>
      </c>
      <c r="F272" s="7">
        <v>0</v>
      </c>
      <c r="G272" s="7">
        <v>0</v>
      </c>
      <c r="H272" s="7">
        <v>10</v>
      </c>
      <c r="I272" s="7">
        <v>10</v>
      </c>
      <c r="J272" s="7">
        <v>5</v>
      </c>
      <c r="K272" s="3">
        <f t="shared" si="16"/>
        <v>100</v>
      </c>
      <c r="L272" s="3">
        <f t="shared" si="17"/>
        <v>5</v>
      </c>
      <c r="M272" s="7">
        <v>0</v>
      </c>
      <c r="N272" s="7">
        <v>4</v>
      </c>
      <c r="O272" s="7">
        <v>0</v>
      </c>
      <c r="P272" s="7">
        <v>4</v>
      </c>
      <c r="Q272" s="7">
        <v>5</v>
      </c>
      <c r="R272" s="3">
        <v>10</v>
      </c>
      <c r="S272" s="3">
        <f t="shared" si="18"/>
        <v>40</v>
      </c>
      <c r="T272" s="3">
        <f t="shared" si="19"/>
        <v>2</v>
      </c>
      <c r="U272" s="3"/>
    </row>
    <row r="273" spans="1:21" x14ac:dyDescent="0.35">
      <c r="A273" s="4" t="s">
        <v>11</v>
      </c>
      <c r="B273" s="3">
        <v>46</v>
      </c>
      <c r="C273" s="3">
        <v>0</v>
      </c>
      <c r="D273" s="4" t="s">
        <v>2</v>
      </c>
      <c r="E273" s="7">
        <v>1</v>
      </c>
      <c r="F273" s="7">
        <v>0</v>
      </c>
      <c r="G273" s="7">
        <v>0</v>
      </c>
      <c r="H273" s="7">
        <v>10</v>
      </c>
      <c r="I273" s="7">
        <v>10</v>
      </c>
      <c r="J273" s="7">
        <v>10</v>
      </c>
      <c r="K273" s="3">
        <f t="shared" si="16"/>
        <v>100</v>
      </c>
      <c r="L273" s="3">
        <f t="shared" si="17"/>
        <v>10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3">
        <v>10</v>
      </c>
      <c r="S273" s="3">
        <f t="shared" si="18"/>
        <v>0</v>
      </c>
      <c r="T273" s="3">
        <f t="shared" si="19"/>
        <v>0</v>
      </c>
      <c r="U273" s="3"/>
    </row>
    <row r="274" spans="1:21" x14ac:dyDescent="0.35">
      <c r="A274" s="4" t="s">
        <v>5</v>
      </c>
      <c r="B274" s="3">
        <v>46</v>
      </c>
      <c r="C274" s="3">
        <v>0</v>
      </c>
      <c r="D274" s="4" t="s">
        <v>3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3">
        <f t="shared" si="16"/>
        <v>0</v>
      </c>
      <c r="L274" s="3">
        <f t="shared" si="17"/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3">
        <v>10</v>
      </c>
      <c r="S274" s="3">
        <f t="shared" si="18"/>
        <v>0</v>
      </c>
      <c r="T274" s="3">
        <f t="shared" si="19"/>
        <v>0</v>
      </c>
      <c r="U274" s="3"/>
    </row>
    <row r="275" spans="1:21" x14ac:dyDescent="0.35">
      <c r="A275" s="4" t="s">
        <v>13</v>
      </c>
      <c r="B275" s="3">
        <v>46</v>
      </c>
      <c r="C275" s="3">
        <v>1</v>
      </c>
      <c r="D275" s="4" t="s">
        <v>1</v>
      </c>
      <c r="E275" s="7">
        <v>0</v>
      </c>
      <c r="F275" s="7">
        <v>0</v>
      </c>
      <c r="G275" s="7">
        <v>0</v>
      </c>
      <c r="H275" s="7">
        <v>10</v>
      </c>
      <c r="I275" s="7">
        <v>10</v>
      </c>
      <c r="J275" s="7">
        <v>1</v>
      </c>
      <c r="K275" s="3">
        <f t="shared" si="16"/>
        <v>100</v>
      </c>
      <c r="L275" s="3">
        <f t="shared" si="17"/>
        <v>1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3">
        <v>10</v>
      </c>
      <c r="S275" s="3">
        <f t="shared" si="18"/>
        <v>0</v>
      </c>
      <c r="T275" s="3">
        <f t="shared" si="19"/>
        <v>0</v>
      </c>
      <c r="U275" s="3"/>
    </row>
    <row r="276" spans="1:21" x14ac:dyDescent="0.35">
      <c r="A276" s="4" t="s">
        <v>11</v>
      </c>
      <c r="B276" s="3">
        <v>46</v>
      </c>
      <c r="C276" s="3">
        <v>1</v>
      </c>
      <c r="D276" s="4" t="s">
        <v>2</v>
      </c>
      <c r="E276" s="7">
        <v>0</v>
      </c>
      <c r="F276" s="7">
        <v>0</v>
      </c>
      <c r="G276" s="7">
        <v>0</v>
      </c>
      <c r="H276" s="7">
        <v>10</v>
      </c>
      <c r="I276" s="7">
        <v>10</v>
      </c>
      <c r="J276" s="7">
        <v>5</v>
      </c>
      <c r="K276" s="3">
        <f t="shared" si="16"/>
        <v>100</v>
      </c>
      <c r="L276" s="3">
        <f t="shared" si="17"/>
        <v>5</v>
      </c>
      <c r="M276" s="7">
        <v>0</v>
      </c>
      <c r="N276" s="7">
        <v>1</v>
      </c>
      <c r="O276" s="7">
        <v>0</v>
      </c>
      <c r="P276" s="7">
        <v>1</v>
      </c>
      <c r="Q276" s="7">
        <v>10</v>
      </c>
      <c r="R276" s="3">
        <v>10</v>
      </c>
      <c r="S276" s="3">
        <f t="shared" si="18"/>
        <v>10</v>
      </c>
      <c r="T276" s="3">
        <f t="shared" si="19"/>
        <v>1</v>
      </c>
      <c r="U276" s="3"/>
    </row>
    <row r="277" spans="1:21" x14ac:dyDescent="0.35">
      <c r="A277" s="4" t="s">
        <v>5</v>
      </c>
      <c r="B277" s="3">
        <v>46</v>
      </c>
      <c r="C277" s="3">
        <v>1</v>
      </c>
      <c r="D277" s="4" t="s">
        <v>3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3">
        <f t="shared" si="16"/>
        <v>0</v>
      </c>
      <c r="L277" s="3">
        <f t="shared" si="17"/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3">
        <v>10</v>
      </c>
      <c r="S277" s="3">
        <f t="shared" si="18"/>
        <v>0</v>
      </c>
      <c r="T277" s="3">
        <f t="shared" si="19"/>
        <v>0</v>
      </c>
      <c r="U277" s="3"/>
    </row>
    <row r="278" spans="1:21" x14ac:dyDescent="0.35">
      <c r="A278" s="4" t="s">
        <v>9</v>
      </c>
      <c r="B278" s="3">
        <v>47</v>
      </c>
      <c r="C278" s="3">
        <v>0</v>
      </c>
      <c r="D278" s="4" t="s">
        <v>1</v>
      </c>
      <c r="E278" s="7">
        <v>0</v>
      </c>
      <c r="F278" s="7">
        <v>0</v>
      </c>
      <c r="G278" s="7">
        <v>0</v>
      </c>
      <c r="H278" s="7">
        <v>3</v>
      </c>
      <c r="I278" s="7">
        <v>3</v>
      </c>
      <c r="J278" s="7">
        <v>1</v>
      </c>
      <c r="K278" s="3">
        <f t="shared" si="16"/>
        <v>30</v>
      </c>
      <c r="L278" s="3">
        <f t="shared" si="17"/>
        <v>0.3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3">
        <v>10</v>
      </c>
      <c r="S278" s="3">
        <f t="shared" si="18"/>
        <v>0</v>
      </c>
      <c r="T278" s="3">
        <f t="shared" si="19"/>
        <v>0</v>
      </c>
      <c r="U278" s="3"/>
    </row>
    <row r="279" spans="1:21" x14ac:dyDescent="0.35">
      <c r="A279" s="4" t="s">
        <v>11</v>
      </c>
      <c r="B279" s="3">
        <v>47</v>
      </c>
      <c r="C279" s="3">
        <v>0</v>
      </c>
      <c r="D279" s="4" t="s">
        <v>2</v>
      </c>
      <c r="E279" s="7">
        <v>0</v>
      </c>
      <c r="F279" s="7">
        <v>0</v>
      </c>
      <c r="G279" s="7">
        <v>0</v>
      </c>
      <c r="H279" s="7">
        <v>9</v>
      </c>
      <c r="I279" s="7">
        <v>9</v>
      </c>
      <c r="J279" s="7">
        <v>5</v>
      </c>
      <c r="K279" s="3">
        <f t="shared" si="16"/>
        <v>90</v>
      </c>
      <c r="L279" s="3">
        <f t="shared" si="17"/>
        <v>4.5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3">
        <v>10</v>
      </c>
      <c r="S279" s="3">
        <f t="shared" si="18"/>
        <v>0</v>
      </c>
      <c r="T279" s="3">
        <f t="shared" si="19"/>
        <v>0</v>
      </c>
      <c r="U279" s="3"/>
    </row>
    <row r="280" spans="1:21" x14ac:dyDescent="0.35">
      <c r="A280" s="4" t="s">
        <v>12</v>
      </c>
      <c r="B280" s="3">
        <v>47</v>
      </c>
      <c r="C280" s="3">
        <v>0</v>
      </c>
      <c r="D280" s="4" t="s">
        <v>3</v>
      </c>
      <c r="E280" s="7">
        <v>0</v>
      </c>
      <c r="F280" s="7">
        <v>0</v>
      </c>
      <c r="G280" s="7">
        <v>0</v>
      </c>
      <c r="H280" s="7">
        <v>7</v>
      </c>
      <c r="I280" s="7">
        <v>7</v>
      </c>
      <c r="J280" s="7">
        <v>1</v>
      </c>
      <c r="K280" s="3">
        <f t="shared" si="16"/>
        <v>70</v>
      </c>
      <c r="L280" s="3">
        <f t="shared" si="17"/>
        <v>0.7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3">
        <v>10</v>
      </c>
      <c r="S280" s="3">
        <f t="shared" si="18"/>
        <v>0</v>
      </c>
      <c r="T280" s="3">
        <f t="shared" si="19"/>
        <v>0</v>
      </c>
      <c r="U280" s="3"/>
    </row>
    <row r="281" spans="1:21" x14ac:dyDescent="0.35">
      <c r="A281" s="4" t="s">
        <v>9</v>
      </c>
      <c r="B281" s="3">
        <v>47</v>
      </c>
      <c r="C281" s="3">
        <v>1</v>
      </c>
      <c r="D281" s="4" t="s">
        <v>1</v>
      </c>
      <c r="E281" s="7">
        <v>0</v>
      </c>
      <c r="F281" s="7">
        <v>0</v>
      </c>
      <c r="G281" s="7">
        <v>0</v>
      </c>
      <c r="H281" s="7">
        <v>3</v>
      </c>
      <c r="I281" s="7">
        <v>3</v>
      </c>
      <c r="J281" s="7">
        <v>1</v>
      </c>
      <c r="K281" s="3">
        <f t="shared" si="16"/>
        <v>30</v>
      </c>
      <c r="L281" s="3">
        <f t="shared" si="17"/>
        <v>0.3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3">
        <v>10</v>
      </c>
      <c r="S281" s="3">
        <f t="shared" si="18"/>
        <v>0</v>
      </c>
      <c r="T281" s="3">
        <f t="shared" si="19"/>
        <v>0</v>
      </c>
      <c r="U281" s="3"/>
    </row>
    <row r="282" spans="1:21" x14ac:dyDescent="0.35">
      <c r="A282" s="4" t="s">
        <v>11</v>
      </c>
      <c r="B282" s="3">
        <v>47</v>
      </c>
      <c r="C282" s="3">
        <v>1</v>
      </c>
      <c r="D282" s="4" t="s">
        <v>2</v>
      </c>
      <c r="E282" s="7">
        <v>0</v>
      </c>
      <c r="F282" s="7">
        <v>0</v>
      </c>
      <c r="G282" s="7">
        <v>0</v>
      </c>
      <c r="H282" s="7">
        <v>10</v>
      </c>
      <c r="I282" s="7">
        <v>10</v>
      </c>
      <c r="J282" s="7">
        <v>5</v>
      </c>
      <c r="K282" s="3">
        <f t="shared" si="16"/>
        <v>100</v>
      </c>
      <c r="L282" s="3">
        <f t="shared" si="17"/>
        <v>5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3">
        <v>10</v>
      </c>
      <c r="S282" s="3">
        <f t="shared" si="18"/>
        <v>0</v>
      </c>
      <c r="T282" s="3">
        <f t="shared" si="19"/>
        <v>0</v>
      </c>
      <c r="U282" s="3"/>
    </row>
    <row r="283" spans="1:21" x14ac:dyDescent="0.35">
      <c r="A283" s="4" t="s">
        <v>12</v>
      </c>
      <c r="B283" s="3">
        <v>47</v>
      </c>
      <c r="C283" s="3">
        <v>1</v>
      </c>
      <c r="D283" s="4" t="s">
        <v>3</v>
      </c>
      <c r="E283" s="7">
        <v>0</v>
      </c>
      <c r="F283" s="7">
        <v>0</v>
      </c>
      <c r="G283" s="7">
        <v>0</v>
      </c>
      <c r="H283" s="7">
        <v>4</v>
      </c>
      <c r="I283" s="7">
        <v>4</v>
      </c>
      <c r="J283" s="7">
        <v>1</v>
      </c>
      <c r="K283" s="3">
        <f t="shared" si="16"/>
        <v>40</v>
      </c>
      <c r="L283" s="3">
        <f t="shared" si="17"/>
        <v>0.4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3">
        <v>10</v>
      </c>
      <c r="S283" s="3">
        <f t="shared" si="18"/>
        <v>0</v>
      </c>
      <c r="T283" s="3">
        <f t="shared" si="19"/>
        <v>0</v>
      </c>
      <c r="U283" s="3"/>
    </row>
    <row r="284" spans="1:21" x14ac:dyDescent="0.35">
      <c r="A284" s="4" t="s">
        <v>8</v>
      </c>
      <c r="B284" s="3">
        <v>48</v>
      </c>
      <c r="C284" s="3">
        <v>0</v>
      </c>
      <c r="D284" s="4" t="s">
        <v>1</v>
      </c>
      <c r="E284" s="7">
        <v>0</v>
      </c>
      <c r="F284" s="7">
        <v>0</v>
      </c>
      <c r="G284" s="7">
        <v>0</v>
      </c>
      <c r="H284" s="7">
        <v>1</v>
      </c>
      <c r="I284" s="7">
        <v>1</v>
      </c>
      <c r="J284" s="7">
        <v>5</v>
      </c>
      <c r="K284" s="3">
        <f t="shared" si="16"/>
        <v>10</v>
      </c>
      <c r="L284" s="3">
        <f t="shared" si="17"/>
        <v>0.5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3">
        <v>10</v>
      </c>
      <c r="S284" s="3">
        <f t="shared" si="18"/>
        <v>0</v>
      </c>
      <c r="T284" s="3">
        <f t="shared" si="19"/>
        <v>0</v>
      </c>
      <c r="U284" s="3"/>
    </row>
    <row r="285" spans="1:21" x14ac:dyDescent="0.35">
      <c r="A285" s="4" t="s">
        <v>6</v>
      </c>
      <c r="B285" s="3">
        <v>48</v>
      </c>
      <c r="C285" s="3">
        <v>0</v>
      </c>
      <c r="D285" s="4" t="s">
        <v>2</v>
      </c>
      <c r="E285" s="7">
        <v>0</v>
      </c>
      <c r="F285" s="7">
        <v>0</v>
      </c>
      <c r="G285" s="7">
        <v>0</v>
      </c>
      <c r="H285" s="7">
        <v>3</v>
      </c>
      <c r="I285" s="7">
        <v>3</v>
      </c>
      <c r="J285" s="7">
        <v>1</v>
      </c>
      <c r="K285" s="3">
        <f t="shared" si="16"/>
        <v>30</v>
      </c>
      <c r="L285" s="3">
        <f t="shared" si="17"/>
        <v>0.3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3">
        <v>10</v>
      </c>
      <c r="S285" s="3">
        <f t="shared" si="18"/>
        <v>0</v>
      </c>
      <c r="T285" s="3">
        <f t="shared" si="19"/>
        <v>0</v>
      </c>
      <c r="U285" s="3"/>
    </row>
    <row r="286" spans="1:21" x14ac:dyDescent="0.35">
      <c r="A286" s="4" t="s">
        <v>15</v>
      </c>
      <c r="B286" s="3">
        <v>48</v>
      </c>
      <c r="C286" s="3">
        <v>0</v>
      </c>
      <c r="D286" s="4" t="s">
        <v>3</v>
      </c>
      <c r="E286" s="7">
        <v>0</v>
      </c>
      <c r="F286" s="7">
        <v>0</v>
      </c>
      <c r="G286" s="7">
        <v>0</v>
      </c>
      <c r="H286" s="7">
        <v>2</v>
      </c>
      <c r="I286" s="7">
        <v>2</v>
      </c>
      <c r="J286" s="7">
        <v>1</v>
      </c>
      <c r="K286" s="3">
        <f t="shared" si="16"/>
        <v>20</v>
      </c>
      <c r="L286" s="3">
        <f t="shared" si="17"/>
        <v>0.2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3">
        <v>10</v>
      </c>
      <c r="S286" s="3">
        <f t="shared" si="18"/>
        <v>0</v>
      </c>
      <c r="T286" s="3">
        <f t="shared" si="19"/>
        <v>0</v>
      </c>
      <c r="U286" s="3"/>
    </row>
    <row r="287" spans="1:21" x14ac:dyDescent="0.35">
      <c r="A287" s="4" t="s">
        <v>8</v>
      </c>
      <c r="B287" s="3">
        <v>48</v>
      </c>
      <c r="C287" s="3">
        <v>1</v>
      </c>
      <c r="D287" s="4" t="s">
        <v>1</v>
      </c>
      <c r="E287" s="7">
        <v>0</v>
      </c>
      <c r="F287" s="7">
        <v>0</v>
      </c>
      <c r="G287" s="7">
        <v>0</v>
      </c>
      <c r="H287" s="7">
        <v>1</v>
      </c>
      <c r="I287" s="7">
        <v>1</v>
      </c>
      <c r="J287" s="7">
        <v>1</v>
      </c>
      <c r="K287" s="3">
        <f t="shared" si="16"/>
        <v>10</v>
      </c>
      <c r="L287" s="3">
        <f t="shared" si="17"/>
        <v>0.1</v>
      </c>
      <c r="M287" s="7">
        <v>1</v>
      </c>
      <c r="N287" s="7">
        <v>0</v>
      </c>
      <c r="O287" s="7">
        <v>0</v>
      </c>
      <c r="P287" s="7">
        <v>1</v>
      </c>
      <c r="Q287" s="7">
        <v>5</v>
      </c>
      <c r="R287" s="3">
        <v>10</v>
      </c>
      <c r="S287" s="3">
        <f t="shared" si="18"/>
        <v>10</v>
      </c>
      <c r="T287" s="3">
        <f t="shared" si="19"/>
        <v>0.5</v>
      </c>
      <c r="U287" s="3"/>
    </row>
    <row r="288" spans="1:21" x14ac:dyDescent="0.35">
      <c r="A288" s="4" t="s">
        <v>6</v>
      </c>
      <c r="B288" s="3">
        <v>48</v>
      </c>
      <c r="C288" s="3">
        <v>1</v>
      </c>
      <c r="D288" s="4" t="s">
        <v>2</v>
      </c>
      <c r="E288" s="7">
        <v>0</v>
      </c>
      <c r="F288" s="7">
        <v>0</v>
      </c>
      <c r="G288" s="7">
        <v>0</v>
      </c>
      <c r="H288" s="7">
        <v>3</v>
      </c>
      <c r="I288" s="7">
        <v>3</v>
      </c>
      <c r="J288" s="7">
        <v>1</v>
      </c>
      <c r="K288" s="3">
        <f t="shared" si="16"/>
        <v>30</v>
      </c>
      <c r="L288" s="3">
        <f t="shared" si="17"/>
        <v>0.3</v>
      </c>
      <c r="M288" s="7">
        <v>1</v>
      </c>
      <c r="N288" s="7">
        <v>0</v>
      </c>
      <c r="O288" s="7">
        <v>0</v>
      </c>
      <c r="P288" s="7">
        <v>1</v>
      </c>
      <c r="Q288" s="7">
        <v>5</v>
      </c>
      <c r="R288" s="3">
        <v>10</v>
      </c>
      <c r="S288" s="3">
        <f t="shared" si="18"/>
        <v>10</v>
      </c>
      <c r="T288" s="3">
        <f t="shared" si="19"/>
        <v>0.5</v>
      </c>
      <c r="U288" s="3"/>
    </row>
    <row r="289" spans="1:21" x14ac:dyDescent="0.35">
      <c r="A289" s="4" t="s">
        <v>15</v>
      </c>
      <c r="B289" s="3">
        <v>48</v>
      </c>
      <c r="C289" s="3">
        <v>1</v>
      </c>
      <c r="D289" s="4" t="s">
        <v>3</v>
      </c>
      <c r="E289" s="7">
        <v>0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3">
        <f t="shared" si="16"/>
        <v>0</v>
      </c>
      <c r="L289" s="3">
        <f t="shared" si="17"/>
        <v>0</v>
      </c>
      <c r="M289" s="7">
        <v>1</v>
      </c>
      <c r="N289" s="7">
        <v>0</v>
      </c>
      <c r="O289" s="7">
        <v>0</v>
      </c>
      <c r="P289" s="7">
        <v>1</v>
      </c>
      <c r="Q289" s="7">
        <v>5</v>
      </c>
      <c r="R289" s="3">
        <v>10</v>
      </c>
      <c r="S289" s="3">
        <f t="shared" si="18"/>
        <v>10</v>
      </c>
      <c r="T289" s="3">
        <f t="shared" si="19"/>
        <v>0.5</v>
      </c>
      <c r="U289" s="3"/>
    </row>
    <row r="290" spans="1:21" x14ac:dyDescent="0.35">
      <c r="A290" s="4" t="s">
        <v>8</v>
      </c>
      <c r="B290" s="3">
        <v>49</v>
      </c>
      <c r="C290" s="3">
        <v>0</v>
      </c>
      <c r="D290" s="4" t="s">
        <v>1</v>
      </c>
      <c r="E290" s="7">
        <v>0</v>
      </c>
      <c r="F290" s="7">
        <v>0</v>
      </c>
      <c r="G290" s="7">
        <v>0</v>
      </c>
      <c r="H290" s="7">
        <v>5</v>
      </c>
      <c r="I290" s="7">
        <v>5</v>
      </c>
      <c r="J290" s="7">
        <v>5</v>
      </c>
      <c r="K290" s="3">
        <f t="shared" si="16"/>
        <v>50</v>
      </c>
      <c r="L290" s="3">
        <f t="shared" si="17"/>
        <v>2.5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3">
        <v>10</v>
      </c>
      <c r="S290" s="3">
        <f t="shared" si="18"/>
        <v>0</v>
      </c>
      <c r="T290" s="3">
        <f t="shared" si="19"/>
        <v>0</v>
      </c>
      <c r="U290" s="3"/>
    </row>
    <row r="291" spans="1:21" x14ac:dyDescent="0.35">
      <c r="A291" s="4"/>
      <c r="B291" s="3">
        <v>49</v>
      </c>
      <c r="C291" s="3">
        <v>0</v>
      </c>
      <c r="D291" s="4" t="s">
        <v>2</v>
      </c>
      <c r="E291" s="5"/>
      <c r="F291" s="5"/>
      <c r="G291" s="5"/>
      <c r="H291" s="5"/>
      <c r="I291" s="5"/>
      <c r="J291" s="5"/>
      <c r="M291" s="5"/>
      <c r="N291" s="5"/>
      <c r="O291" s="5"/>
      <c r="P291" s="5"/>
      <c r="Q291" s="5"/>
      <c r="T291" s="3"/>
      <c r="U291" s="3"/>
    </row>
    <row r="292" spans="1:21" x14ac:dyDescent="0.35">
      <c r="A292" s="4"/>
      <c r="B292" s="3">
        <v>49</v>
      </c>
      <c r="C292" s="3">
        <v>0</v>
      </c>
      <c r="D292" s="4" t="s">
        <v>3</v>
      </c>
      <c r="E292" s="5"/>
      <c r="F292" s="5"/>
      <c r="G292" s="5"/>
      <c r="H292" s="5"/>
      <c r="I292" s="5"/>
      <c r="J292" s="5"/>
      <c r="M292" s="5"/>
      <c r="N292" s="5"/>
      <c r="O292" s="5"/>
      <c r="P292" s="5"/>
      <c r="Q292" s="5"/>
      <c r="T292" s="3"/>
      <c r="U292" s="3"/>
    </row>
    <row r="293" spans="1:21" x14ac:dyDescent="0.35">
      <c r="A293" s="4" t="s">
        <v>8</v>
      </c>
      <c r="B293" s="3">
        <v>49</v>
      </c>
      <c r="C293" s="3">
        <v>1</v>
      </c>
      <c r="D293" s="4" t="s">
        <v>1</v>
      </c>
      <c r="E293" s="5">
        <v>0</v>
      </c>
      <c r="F293" s="5">
        <v>0</v>
      </c>
      <c r="G293" s="5">
        <v>0</v>
      </c>
      <c r="H293" s="5">
        <v>2</v>
      </c>
      <c r="I293" s="5">
        <v>2</v>
      </c>
      <c r="J293" s="5">
        <v>5</v>
      </c>
      <c r="K293" s="3">
        <f t="shared" si="16"/>
        <v>20</v>
      </c>
      <c r="L293" s="3">
        <f t="shared" si="17"/>
        <v>1</v>
      </c>
      <c r="M293" s="5">
        <v>0</v>
      </c>
      <c r="N293" s="5">
        <v>3</v>
      </c>
      <c r="O293" s="5">
        <v>0</v>
      </c>
      <c r="P293" s="5">
        <v>3</v>
      </c>
      <c r="Q293" s="5">
        <v>5</v>
      </c>
      <c r="R293" s="3">
        <v>10</v>
      </c>
      <c r="S293" s="3">
        <f>(P293/R293)*100</f>
        <v>30</v>
      </c>
      <c r="T293" s="3">
        <f t="shared" si="19"/>
        <v>1.5</v>
      </c>
      <c r="U293" s="3"/>
    </row>
    <row r="294" spans="1:21" x14ac:dyDescent="0.35">
      <c r="A294" s="4"/>
      <c r="B294" s="3">
        <v>49</v>
      </c>
      <c r="C294" s="3">
        <v>1</v>
      </c>
      <c r="D294" s="4" t="s">
        <v>2</v>
      </c>
      <c r="E294" s="5"/>
      <c r="F294" s="5"/>
      <c r="G294" s="5"/>
      <c r="H294" s="5"/>
      <c r="I294" s="5"/>
      <c r="J294" s="5"/>
      <c r="M294" s="5"/>
      <c r="N294" s="5"/>
      <c r="O294" s="5"/>
      <c r="P294" s="5"/>
      <c r="Q294" s="5"/>
      <c r="T294" s="3"/>
      <c r="U294" s="3"/>
    </row>
    <row r="295" spans="1:21" x14ac:dyDescent="0.35">
      <c r="A295" s="4"/>
      <c r="B295" s="3">
        <v>49</v>
      </c>
      <c r="C295" s="3">
        <v>1</v>
      </c>
      <c r="D295" s="4" t="s">
        <v>3</v>
      </c>
      <c r="E295" s="5"/>
      <c r="F295" s="5"/>
      <c r="G295" s="5"/>
      <c r="H295" s="5"/>
      <c r="I295" s="5"/>
      <c r="J295" s="5"/>
      <c r="M295" s="5"/>
      <c r="N295" s="5"/>
      <c r="O295" s="5"/>
      <c r="P295" s="5"/>
      <c r="Q295" s="5"/>
      <c r="T295" s="3"/>
      <c r="U295" s="3"/>
    </row>
    <row r="296" spans="1:21" x14ac:dyDescent="0.35">
      <c r="A296" s="4" t="s">
        <v>14</v>
      </c>
      <c r="B296" s="3">
        <v>50</v>
      </c>
      <c r="C296" s="3">
        <v>0</v>
      </c>
      <c r="D296" s="4" t="s">
        <v>1</v>
      </c>
      <c r="E296" s="5">
        <v>0</v>
      </c>
      <c r="F296" s="5">
        <v>0</v>
      </c>
      <c r="G296" s="5">
        <v>0</v>
      </c>
      <c r="H296" s="5">
        <v>7</v>
      </c>
      <c r="I296" s="5">
        <v>7</v>
      </c>
      <c r="J296" s="5">
        <v>5</v>
      </c>
      <c r="K296" s="3">
        <f t="shared" si="16"/>
        <v>70</v>
      </c>
      <c r="L296" s="3">
        <f t="shared" si="17"/>
        <v>3.5</v>
      </c>
      <c r="M296" s="5">
        <v>2</v>
      </c>
      <c r="N296" s="5">
        <v>0</v>
      </c>
      <c r="O296" s="5">
        <v>0</v>
      </c>
      <c r="P296" s="5">
        <v>2</v>
      </c>
      <c r="Q296" s="5">
        <v>5</v>
      </c>
      <c r="R296" s="3">
        <v>10</v>
      </c>
      <c r="S296" s="3">
        <f>(P296/R296)*100</f>
        <v>20</v>
      </c>
      <c r="T296" s="3">
        <f t="shared" si="19"/>
        <v>1</v>
      </c>
      <c r="U296" s="3"/>
    </row>
    <row r="297" spans="1:21" x14ac:dyDescent="0.35">
      <c r="A297" s="4"/>
      <c r="B297" s="3">
        <v>50</v>
      </c>
      <c r="C297" s="3">
        <v>0</v>
      </c>
      <c r="D297" s="4" t="s">
        <v>2</v>
      </c>
      <c r="E297" s="5"/>
      <c r="F297" s="5"/>
      <c r="G297" s="5"/>
      <c r="H297" s="5"/>
      <c r="I297" s="5"/>
      <c r="J297" s="5"/>
      <c r="M297" s="5"/>
      <c r="N297" s="5"/>
      <c r="O297" s="5"/>
      <c r="P297" s="5"/>
      <c r="Q297" s="5"/>
      <c r="T297" s="3"/>
      <c r="U297" s="3"/>
    </row>
    <row r="298" spans="1:21" x14ac:dyDescent="0.35">
      <c r="A298" s="4"/>
      <c r="B298" s="3">
        <v>50</v>
      </c>
      <c r="C298" s="3">
        <v>0</v>
      </c>
      <c r="D298" s="4" t="s">
        <v>3</v>
      </c>
      <c r="E298" s="5"/>
      <c r="F298" s="5"/>
      <c r="G298" s="5"/>
      <c r="H298" s="5"/>
      <c r="I298" s="5"/>
      <c r="J298" s="5"/>
      <c r="M298" s="5"/>
      <c r="N298" s="5"/>
      <c r="O298" s="5"/>
      <c r="P298" s="5"/>
      <c r="Q298" s="5"/>
      <c r="T298" s="3"/>
      <c r="U298" s="3"/>
    </row>
    <row r="299" spans="1:21" x14ac:dyDescent="0.35">
      <c r="A299" s="4" t="s">
        <v>14</v>
      </c>
      <c r="B299" s="3">
        <v>50</v>
      </c>
      <c r="C299" s="3">
        <v>1</v>
      </c>
      <c r="D299" s="4" t="s">
        <v>1</v>
      </c>
      <c r="E299" s="5">
        <v>0</v>
      </c>
      <c r="F299" s="5">
        <v>0</v>
      </c>
      <c r="G299" s="5">
        <v>0</v>
      </c>
      <c r="H299" s="5">
        <v>3</v>
      </c>
      <c r="I299" s="5">
        <v>3</v>
      </c>
      <c r="J299" s="5">
        <v>1</v>
      </c>
      <c r="K299" s="3">
        <f t="shared" si="16"/>
        <v>30</v>
      </c>
      <c r="L299" s="3">
        <f t="shared" si="17"/>
        <v>0.3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3">
        <v>10</v>
      </c>
      <c r="S299" s="3">
        <f>(P299/R299)*100</f>
        <v>0</v>
      </c>
      <c r="T299" s="3">
        <f t="shared" si="19"/>
        <v>0</v>
      </c>
      <c r="U299" s="3"/>
    </row>
    <row r="300" spans="1:21" x14ac:dyDescent="0.35">
      <c r="A300" s="4"/>
      <c r="B300" s="3">
        <v>50</v>
      </c>
      <c r="C300" s="3">
        <v>1</v>
      </c>
      <c r="D300" s="4" t="s">
        <v>2</v>
      </c>
      <c r="E300" s="5"/>
      <c r="F300" s="5"/>
      <c r="G300" s="5"/>
      <c r="H300" s="5"/>
      <c r="I300" s="5"/>
      <c r="J300" s="5"/>
      <c r="M300" s="5"/>
      <c r="N300" s="5"/>
      <c r="O300" s="5"/>
      <c r="P300" s="5"/>
      <c r="Q300" s="5"/>
      <c r="T300" s="3"/>
      <c r="U300" s="3"/>
    </row>
    <row r="301" spans="1:21" x14ac:dyDescent="0.35">
      <c r="A301" s="4"/>
      <c r="B301" s="3">
        <v>50</v>
      </c>
      <c r="C301" s="3">
        <v>1</v>
      </c>
      <c r="D301" s="4" t="s">
        <v>3</v>
      </c>
      <c r="E301" s="5"/>
      <c r="F301" s="5"/>
      <c r="G301" s="5"/>
      <c r="H301" s="5"/>
      <c r="I301" s="5"/>
      <c r="J301" s="5"/>
      <c r="M301" s="5"/>
      <c r="N301" s="5"/>
      <c r="O301" s="5"/>
      <c r="P301" s="5"/>
      <c r="Q301" s="5"/>
      <c r="T301" s="3"/>
      <c r="U301" s="3"/>
    </row>
    <row r="302" spans="1:21" x14ac:dyDescent="0.35">
      <c r="A302" s="4" t="s">
        <v>7</v>
      </c>
      <c r="B302" s="3">
        <v>51</v>
      </c>
      <c r="C302" s="3">
        <v>0</v>
      </c>
      <c r="D302" s="4" t="s">
        <v>1</v>
      </c>
      <c r="E302" s="5">
        <v>0</v>
      </c>
      <c r="F302" s="5">
        <v>1</v>
      </c>
      <c r="G302" s="5">
        <v>0</v>
      </c>
      <c r="H302" s="5">
        <v>6</v>
      </c>
      <c r="I302" s="5">
        <v>6</v>
      </c>
      <c r="J302" s="5">
        <v>10</v>
      </c>
      <c r="K302" s="3">
        <f t="shared" si="16"/>
        <v>60</v>
      </c>
      <c r="L302" s="3">
        <f t="shared" si="17"/>
        <v>6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3">
        <v>10</v>
      </c>
      <c r="S302" s="3">
        <f>(P302/R302)*100</f>
        <v>0</v>
      </c>
      <c r="T302" s="3">
        <f t="shared" si="19"/>
        <v>0</v>
      </c>
      <c r="U302" s="3"/>
    </row>
    <row r="303" spans="1:21" x14ac:dyDescent="0.35">
      <c r="A303" s="4"/>
      <c r="B303" s="3">
        <v>51</v>
      </c>
      <c r="C303" s="3">
        <v>0</v>
      </c>
      <c r="D303" s="4" t="s">
        <v>2</v>
      </c>
      <c r="E303" s="5"/>
      <c r="F303" s="5"/>
      <c r="G303" s="5"/>
      <c r="H303" s="5"/>
      <c r="I303" s="5"/>
      <c r="J303" s="5"/>
      <c r="M303" s="5"/>
      <c r="N303" s="5"/>
      <c r="O303" s="5"/>
      <c r="P303" s="5"/>
      <c r="Q303" s="5"/>
      <c r="T303" s="3"/>
      <c r="U303" s="3"/>
    </row>
    <row r="304" spans="1:21" x14ac:dyDescent="0.35">
      <c r="A304" s="4"/>
      <c r="B304" s="3">
        <v>51</v>
      </c>
      <c r="C304" s="3">
        <v>0</v>
      </c>
      <c r="D304" s="4" t="s">
        <v>3</v>
      </c>
      <c r="E304" s="5"/>
      <c r="F304" s="5"/>
      <c r="G304" s="5"/>
      <c r="H304" s="5"/>
      <c r="I304" s="5"/>
      <c r="J304" s="5"/>
      <c r="M304" s="5"/>
      <c r="N304" s="5"/>
      <c r="O304" s="5"/>
      <c r="P304" s="5"/>
      <c r="Q304" s="5"/>
      <c r="T304" s="3"/>
      <c r="U304" s="3"/>
    </row>
    <row r="305" spans="1:21" x14ac:dyDescent="0.35">
      <c r="A305" s="4" t="s">
        <v>7</v>
      </c>
      <c r="B305" s="3">
        <v>51</v>
      </c>
      <c r="C305" s="3">
        <v>1</v>
      </c>
      <c r="D305" s="4" t="s">
        <v>1</v>
      </c>
      <c r="E305" s="5">
        <v>0</v>
      </c>
      <c r="F305" s="5">
        <v>8</v>
      </c>
      <c r="G305" s="5">
        <v>0</v>
      </c>
      <c r="H305" s="5">
        <v>1</v>
      </c>
      <c r="I305" s="5">
        <v>8</v>
      </c>
      <c r="J305" s="5">
        <v>40</v>
      </c>
      <c r="K305" s="3">
        <f t="shared" si="16"/>
        <v>80</v>
      </c>
      <c r="L305" s="3">
        <f t="shared" si="17"/>
        <v>32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3">
        <v>10</v>
      </c>
      <c r="S305" s="3">
        <f>(P305/R305)*100</f>
        <v>0</v>
      </c>
      <c r="T305" s="3">
        <f t="shared" si="19"/>
        <v>0</v>
      </c>
      <c r="U305" s="3"/>
    </row>
    <row r="306" spans="1:21" x14ac:dyDescent="0.35">
      <c r="A306" s="4"/>
      <c r="B306" s="3">
        <v>51</v>
      </c>
      <c r="C306" s="3">
        <v>1</v>
      </c>
      <c r="D306" s="4" t="s">
        <v>2</v>
      </c>
      <c r="E306" s="5"/>
      <c r="F306" s="5"/>
      <c r="G306" s="5"/>
      <c r="H306" s="5"/>
      <c r="I306" s="5"/>
      <c r="J306" s="5"/>
      <c r="M306" s="5"/>
      <c r="N306" s="5"/>
      <c r="O306" s="5"/>
      <c r="P306" s="5"/>
      <c r="Q306" s="5"/>
      <c r="T306" s="3"/>
      <c r="U306" s="3"/>
    </row>
    <row r="307" spans="1:21" x14ac:dyDescent="0.35">
      <c r="A307" s="4"/>
      <c r="B307" s="3">
        <v>51</v>
      </c>
      <c r="C307" s="3">
        <v>1</v>
      </c>
      <c r="D307" s="4" t="s">
        <v>3</v>
      </c>
      <c r="E307" s="5"/>
      <c r="F307" s="5"/>
      <c r="G307" s="5"/>
      <c r="H307" s="5"/>
      <c r="I307" s="5"/>
      <c r="J307" s="5"/>
      <c r="M307" s="5"/>
      <c r="N307" s="5"/>
      <c r="O307" s="5"/>
      <c r="P307" s="5"/>
      <c r="Q307" s="5"/>
      <c r="T307" s="3"/>
      <c r="U307" s="3"/>
    </row>
    <row r="308" spans="1:21" x14ac:dyDescent="0.35">
      <c r="A308" s="4" t="s">
        <v>5</v>
      </c>
      <c r="B308" s="3">
        <v>52</v>
      </c>
      <c r="C308" s="3">
        <v>0</v>
      </c>
      <c r="D308" s="4" t="s">
        <v>1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3">
        <f t="shared" si="16"/>
        <v>0</v>
      </c>
      <c r="L308" s="3">
        <f t="shared" si="17"/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3">
        <v>10</v>
      </c>
      <c r="S308" s="3">
        <f>(P308/R308)*100</f>
        <v>0</v>
      </c>
      <c r="T308" s="3">
        <f t="shared" si="19"/>
        <v>0</v>
      </c>
      <c r="U308" s="3"/>
    </row>
    <row r="309" spans="1:21" x14ac:dyDescent="0.35">
      <c r="A309" s="4"/>
      <c r="B309" s="3">
        <v>52</v>
      </c>
      <c r="C309" s="3">
        <v>0</v>
      </c>
      <c r="D309" s="4" t="s">
        <v>2</v>
      </c>
      <c r="E309" s="5"/>
      <c r="F309" s="5"/>
      <c r="G309" s="5"/>
      <c r="H309" s="5"/>
      <c r="I309" s="5"/>
      <c r="J309" s="5"/>
      <c r="M309" s="5"/>
      <c r="N309" s="5"/>
      <c r="O309" s="5"/>
      <c r="P309" s="5"/>
      <c r="Q309" s="5"/>
      <c r="T309" s="3"/>
      <c r="U309" s="3"/>
    </row>
    <row r="310" spans="1:21" x14ac:dyDescent="0.35">
      <c r="A310" s="4"/>
      <c r="B310" s="3">
        <v>52</v>
      </c>
      <c r="C310" s="3">
        <v>0</v>
      </c>
      <c r="D310" s="4" t="s">
        <v>3</v>
      </c>
      <c r="E310" s="5"/>
      <c r="F310" s="5"/>
      <c r="G310" s="5"/>
      <c r="H310" s="5"/>
      <c r="I310" s="5"/>
      <c r="J310" s="5"/>
      <c r="M310" s="5"/>
      <c r="N310" s="5"/>
      <c r="O310" s="5"/>
      <c r="P310" s="5"/>
      <c r="Q310" s="5"/>
      <c r="T310" s="3"/>
      <c r="U310" s="3"/>
    </row>
    <row r="311" spans="1:21" x14ac:dyDescent="0.35">
      <c r="A311" s="4" t="s">
        <v>5</v>
      </c>
      <c r="B311" s="3">
        <v>52</v>
      </c>
      <c r="C311" s="3">
        <v>1</v>
      </c>
      <c r="D311" s="4" t="s">
        <v>1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3">
        <f t="shared" si="16"/>
        <v>0</v>
      </c>
      <c r="L311" s="3">
        <f t="shared" si="17"/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3">
        <v>10</v>
      </c>
      <c r="S311" s="3">
        <f>(P311/R311)*100</f>
        <v>0</v>
      </c>
      <c r="T311" s="3">
        <f t="shared" si="19"/>
        <v>0</v>
      </c>
      <c r="U311" s="3"/>
    </row>
    <row r="312" spans="1:21" x14ac:dyDescent="0.35">
      <c r="A312" s="4"/>
      <c r="B312" s="3">
        <v>52</v>
      </c>
      <c r="C312" s="3">
        <v>1</v>
      </c>
      <c r="D312" s="4" t="s">
        <v>2</v>
      </c>
      <c r="E312" s="5"/>
      <c r="F312" s="5"/>
      <c r="G312" s="5"/>
      <c r="H312" s="5"/>
      <c r="I312" s="5"/>
      <c r="J312" s="5"/>
      <c r="M312" s="5"/>
      <c r="N312" s="5"/>
      <c r="O312" s="5"/>
      <c r="P312" s="5"/>
      <c r="Q312" s="5"/>
      <c r="T312" s="3"/>
      <c r="U312" s="3"/>
    </row>
    <row r="313" spans="1:21" x14ac:dyDescent="0.35">
      <c r="A313" s="4"/>
      <c r="B313" s="3">
        <v>52</v>
      </c>
      <c r="C313" s="3">
        <v>1</v>
      </c>
      <c r="D313" s="4" t="s">
        <v>3</v>
      </c>
      <c r="E313" s="5"/>
      <c r="F313" s="5"/>
      <c r="G313" s="5"/>
      <c r="H313" s="5"/>
      <c r="I313" s="5"/>
      <c r="J313" s="5"/>
      <c r="M313" s="5"/>
      <c r="N313" s="5"/>
      <c r="O313" s="5"/>
      <c r="P313" s="5"/>
      <c r="Q313" s="5"/>
      <c r="T313" s="3"/>
      <c r="U313" s="3"/>
    </row>
    <row r="314" spans="1:21" x14ac:dyDescent="0.35">
      <c r="A314" s="4" t="s">
        <v>9</v>
      </c>
      <c r="B314" s="3">
        <v>53</v>
      </c>
      <c r="C314" s="3">
        <v>0</v>
      </c>
      <c r="D314" s="4" t="s">
        <v>1</v>
      </c>
      <c r="E314" s="5">
        <v>0</v>
      </c>
      <c r="F314" s="5">
        <v>0</v>
      </c>
      <c r="G314" s="5">
        <v>0</v>
      </c>
      <c r="H314" s="5">
        <v>3</v>
      </c>
      <c r="I314" s="5">
        <v>3</v>
      </c>
      <c r="J314" s="5">
        <v>1</v>
      </c>
      <c r="K314" s="3">
        <f t="shared" si="16"/>
        <v>30</v>
      </c>
      <c r="L314" s="3">
        <f t="shared" si="17"/>
        <v>0.3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3">
        <v>10</v>
      </c>
      <c r="S314" s="3">
        <f>(P314/R314)*100</f>
        <v>0</v>
      </c>
      <c r="T314" s="3">
        <f t="shared" si="19"/>
        <v>0</v>
      </c>
      <c r="U314" s="3"/>
    </row>
    <row r="315" spans="1:21" x14ac:dyDescent="0.35">
      <c r="A315" s="4"/>
      <c r="B315" s="3">
        <v>53</v>
      </c>
      <c r="C315" s="3">
        <v>0</v>
      </c>
      <c r="D315" s="4" t="s">
        <v>2</v>
      </c>
      <c r="E315" s="5"/>
      <c r="F315" s="5"/>
      <c r="G315" s="5"/>
      <c r="H315" s="5"/>
      <c r="I315" s="5"/>
      <c r="J315" s="5"/>
      <c r="M315" s="5"/>
      <c r="N315" s="5"/>
      <c r="O315" s="5"/>
      <c r="P315" s="5"/>
      <c r="Q315" s="5"/>
      <c r="T315" s="3"/>
      <c r="U315" s="3"/>
    </row>
    <row r="316" spans="1:21" x14ac:dyDescent="0.35">
      <c r="A316" s="4"/>
      <c r="B316" s="3">
        <v>53</v>
      </c>
      <c r="C316" s="3">
        <v>0</v>
      </c>
      <c r="D316" s="4" t="s">
        <v>3</v>
      </c>
      <c r="E316" s="5"/>
      <c r="F316" s="5"/>
      <c r="G316" s="5"/>
      <c r="H316" s="5"/>
      <c r="I316" s="5"/>
      <c r="J316" s="5"/>
      <c r="M316" s="5"/>
      <c r="N316" s="5"/>
      <c r="O316" s="5"/>
      <c r="P316" s="5"/>
      <c r="Q316" s="5"/>
      <c r="T316" s="3"/>
      <c r="U316" s="3"/>
    </row>
    <row r="317" spans="1:21" x14ac:dyDescent="0.35">
      <c r="A317" s="4" t="s">
        <v>9</v>
      </c>
      <c r="B317" s="3">
        <v>53</v>
      </c>
      <c r="C317" s="3">
        <v>1</v>
      </c>
      <c r="D317" s="4" t="s">
        <v>1</v>
      </c>
      <c r="E317" s="5">
        <v>0</v>
      </c>
      <c r="F317" s="5">
        <v>0</v>
      </c>
      <c r="G317" s="5">
        <v>0</v>
      </c>
      <c r="H317" s="5">
        <v>3</v>
      </c>
      <c r="I317" s="5">
        <v>3</v>
      </c>
      <c r="J317" s="5">
        <v>5</v>
      </c>
      <c r="K317" s="3">
        <f t="shared" si="16"/>
        <v>30</v>
      </c>
      <c r="L317" s="3">
        <f t="shared" si="17"/>
        <v>1.5</v>
      </c>
      <c r="M317" s="5">
        <v>0</v>
      </c>
      <c r="N317" s="5">
        <v>1</v>
      </c>
      <c r="O317" s="5">
        <v>0</v>
      </c>
      <c r="P317" s="5">
        <v>1</v>
      </c>
      <c r="Q317" s="5">
        <v>1</v>
      </c>
      <c r="R317" s="3">
        <v>10</v>
      </c>
      <c r="S317" s="3">
        <f>(P317/R317)*100</f>
        <v>10</v>
      </c>
      <c r="T317" s="3">
        <f t="shared" si="19"/>
        <v>0.1</v>
      </c>
      <c r="U317" s="3"/>
    </row>
    <row r="318" spans="1:21" x14ac:dyDescent="0.35">
      <c r="A318" s="4"/>
      <c r="B318" s="3">
        <v>53</v>
      </c>
      <c r="C318" s="3">
        <v>1</v>
      </c>
      <c r="D318" s="4" t="s">
        <v>2</v>
      </c>
      <c r="E318" s="5"/>
      <c r="F318" s="5"/>
      <c r="G318" s="5"/>
      <c r="H318" s="5"/>
      <c r="I318" s="5"/>
      <c r="J318" s="5"/>
      <c r="M318" s="5"/>
      <c r="N318" s="5"/>
      <c r="O318" s="5"/>
      <c r="P318" s="5"/>
      <c r="Q318" s="5"/>
      <c r="T318" s="3"/>
      <c r="U318" s="3"/>
    </row>
    <row r="319" spans="1:21" x14ac:dyDescent="0.35">
      <c r="A319" s="4"/>
      <c r="B319" s="3">
        <v>53</v>
      </c>
      <c r="C319" s="3">
        <v>1</v>
      </c>
      <c r="D319" s="4" t="s">
        <v>3</v>
      </c>
      <c r="E319" s="5"/>
      <c r="F319" s="5"/>
      <c r="G319" s="5"/>
      <c r="H319" s="5"/>
      <c r="I319" s="5"/>
      <c r="J319" s="5"/>
      <c r="M319" s="5"/>
      <c r="N319" s="5"/>
      <c r="O319" s="5"/>
      <c r="P319" s="5"/>
      <c r="Q319" s="5"/>
      <c r="T319" s="3"/>
      <c r="U319" s="3"/>
    </row>
    <row r="320" spans="1:21" x14ac:dyDescent="0.35">
      <c r="A320" s="4" t="s">
        <v>10</v>
      </c>
      <c r="B320" s="3">
        <v>54</v>
      </c>
      <c r="C320" s="3">
        <v>0</v>
      </c>
      <c r="D320" s="4" t="s">
        <v>1</v>
      </c>
      <c r="E320" s="5">
        <v>0</v>
      </c>
      <c r="F320" s="5">
        <v>0</v>
      </c>
      <c r="G320" s="5">
        <v>0</v>
      </c>
      <c r="H320" s="5">
        <v>2</v>
      </c>
      <c r="I320" s="5">
        <v>2</v>
      </c>
      <c r="J320" s="5">
        <v>1</v>
      </c>
      <c r="K320" s="3">
        <f t="shared" si="16"/>
        <v>20</v>
      </c>
      <c r="L320" s="3">
        <f t="shared" si="17"/>
        <v>0.2</v>
      </c>
      <c r="M320" s="5">
        <v>0</v>
      </c>
      <c r="N320" s="5">
        <v>1</v>
      </c>
      <c r="O320" s="5">
        <v>0</v>
      </c>
      <c r="P320" s="5">
        <v>1</v>
      </c>
      <c r="Q320" s="5">
        <v>1</v>
      </c>
      <c r="R320" s="3">
        <v>10</v>
      </c>
      <c r="S320" s="3">
        <f>(P320/R320)*100</f>
        <v>10</v>
      </c>
      <c r="T320" s="3">
        <f t="shared" si="19"/>
        <v>0.1</v>
      </c>
      <c r="U320" s="3"/>
    </row>
    <row r="321" spans="1:21" x14ac:dyDescent="0.35">
      <c r="A321" s="4"/>
      <c r="B321" s="3">
        <v>54</v>
      </c>
      <c r="C321" s="3">
        <v>0</v>
      </c>
      <c r="D321" s="4" t="s">
        <v>2</v>
      </c>
      <c r="E321" s="5"/>
      <c r="F321" s="5"/>
      <c r="G321" s="5"/>
      <c r="H321" s="5"/>
      <c r="I321" s="5"/>
      <c r="J321" s="5"/>
      <c r="M321" s="5"/>
      <c r="N321" s="5"/>
      <c r="O321" s="5"/>
      <c r="P321" s="5"/>
      <c r="Q321" s="5"/>
      <c r="T321" s="3"/>
      <c r="U321" s="3"/>
    </row>
    <row r="322" spans="1:21" x14ac:dyDescent="0.35">
      <c r="A322" s="4"/>
      <c r="B322" s="3">
        <v>54</v>
      </c>
      <c r="C322" s="3">
        <v>0</v>
      </c>
      <c r="D322" s="4" t="s">
        <v>3</v>
      </c>
      <c r="E322" s="5"/>
      <c r="F322" s="5"/>
      <c r="G322" s="5"/>
      <c r="H322" s="5"/>
      <c r="I322" s="5"/>
      <c r="J322" s="5"/>
      <c r="M322" s="5"/>
      <c r="N322" s="5"/>
      <c r="O322" s="5"/>
      <c r="P322" s="5"/>
      <c r="Q322" s="5"/>
      <c r="T322" s="3"/>
      <c r="U322" s="3"/>
    </row>
    <row r="323" spans="1:21" x14ac:dyDescent="0.35">
      <c r="A323" s="4" t="s">
        <v>10</v>
      </c>
      <c r="B323" s="3">
        <v>54</v>
      </c>
      <c r="C323" s="3">
        <v>1</v>
      </c>
      <c r="D323" s="4" t="s">
        <v>1</v>
      </c>
      <c r="E323" s="5">
        <v>0</v>
      </c>
      <c r="F323" s="5">
        <v>0</v>
      </c>
      <c r="G323" s="5">
        <v>0</v>
      </c>
      <c r="H323" s="5">
        <v>3</v>
      </c>
      <c r="I323" s="5">
        <v>3</v>
      </c>
      <c r="J323" s="5">
        <v>1</v>
      </c>
      <c r="K323" s="3">
        <f t="shared" ref="K323:K359" si="20">I323/R323*100</f>
        <v>30</v>
      </c>
      <c r="L323" s="3">
        <f t="shared" ref="L323:L359" si="21">I323*J323/R323</f>
        <v>0.3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3">
        <v>10</v>
      </c>
      <c r="S323" s="3">
        <f>(P323/R323)*100</f>
        <v>0</v>
      </c>
      <c r="T323" s="3">
        <f t="shared" ref="T323:T361" si="22">P323/R323*Q323</f>
        <v>0</v>
      </c>
      <c r="U323" s="3"/>
    </row>
    <row r="324" spans="1:21" x14ac:dyDescent="0.35">
      <c r="A324" s="4"/>
      <c r="B324" s="3">
        <v>54</v>
      </c>
      <c r="C324" s="3">
        <v>1</v>
      </c>
      <c r="D324" s="4" t="s">
        <v>2</v>
      </c>
      <c r="E324" s="5"/>
      <c r="F324" s="5"/>
      <c r="G324" s="5"/>
      <c r="H324" s="5"/>
      <c r="I324" s="5"/>
      <c r="J324" s="5"/>
      <c r="M324" s="5"/>
      <c r="N324" s="5"/>
      <c r="O324" s="5"/>
      <c r="P324" s="5"/>
      <c r="Q324" s="5"/>
      <c r="T324" s="3"/>
      <c r="U324" s="3"/>
    </row>
    <row r="325" spans="1:21" x14ac:dyDescent="0.35">
      <c r="A325" s="4"/>
      <c r="B325" s="3">
        <v>54</v>
      </c>
      <c r="C325" s="3">
        <v>1</v>
      </c>
      <c r="D325" s="4" t="s">
        <v>3</v>
      </c>
      <c r="E325" s="5"/>
      <c r="F325" s="5"/>
      <c r="G325" s="5"/>
      <c r="H325" s="5"/>
      <c r="I325" s="5"/>
      <c r="J325" s="5"/>
      <c r="M325" s="5"/>
      <c r="N325" s="5"/>
      <c r="O325" s="5"/>
      <c r="P325" s="5"/>
      <c r="Q325" s="5"/>
      <c r="T325" s="3"/>
      <c r="U325" s="3"/>
    </row>
    <row r="326" spans="1:21" x14ac:dyDescent="0.35">
      <c r="A326" s="4" t="s">
        <v>11</v>
      </c>
      <c r="B326" s="3">
        <v>55</v>
      </c>
      <c r="C326" s="3">
        <v>0</v>
      </c>
      <c r="D326" s="4" t="s">
        <v>1</v>
      </c>
      <c r="E326" s="5">
        <v>0</v>
      </c>
      <c r="F326" s="5">
        <v>0</v>
      </c>
      <c r="G326" s="5">
        <v>0</v>
      </c>
      <c r="H326" s="5">
        <v>10</v>
      </c>
      <c r="I326" s="5">
        <v>10</v>
      </c>
      <c r="J326" s="5">
        <v>10</v>
      </c>
      <c r="K326" s="3">
        <f t="shared" si="20"/>
        <v>100</v>
      </c>
      <c r="L326" s="3">
        <f t="shared" si="21"/>
        <v>10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3">
        <v>10</v>
      </c>
      <c r="S326" s="3">
        <f>(P326/R326)*100</f>
        <v>0</v>
      </c>
      <c r="T326" s="3">
        <f t="shared" si="22"/>
        <v>0</v>
      </c>
      <c r="U326" s="3"/>
    </row>
    <row r="327" spans="1:21" x14ac:dyDescent="0.35">
      <c r="A327" s="4"/>
      <c r="B327" s="3">
        <v>55</v>
      </c>
      <c r="C327" s="3">
        <v>0</v>
      </c>
      <c r="D327" s="4" t="s">
        <v>2</v>
      </c>
      <c r="T327" s="3"/>
      <c r="U327" s="3"/>
    </row>
    <row r="328" spans="1:21" x14ac:dyDescent="0.35">
      <c r="A328" s="4"/>
      <c r="B328" s="3">
        <v>55</v>
      </c>
      <c r="C328" s="3">
        <v>0</v>
      </c>
      <c r="D328" s="4" t="s">
        <v>3</v>
      </c>
      <c r="E328" s="5"/>
      <c r="F328" s="5"/>
      <c r="G328" s="5"/>
      <c r="H328" s="5"/>
      <c r="I328" s="5"/>
      <c r="J328" s="5"/>
      <c r="M328" s="5"/>
      <c r="N328" s="5"/>
      <c r="O328" s="5"/>
      <c r="P328" s="5"/>
      <c r="Q328" s="5"/>
      <c r="T328" s="3"/>
      <c r="U328" s="3"/>
    </row>
    <row r="329" spans="1:21" x14ac:dyDescent="0.35">
      <c r="A329" s="4" t="s">
        <v>11</v>
      </c>
      <c r="B329" s="3">
        <v>55</v>
      </c>
      <c r="C329" s="3">
        <v>1</v>
      </c>
      <c r="D329" s="4" t="s">
        <v>1</v>
      </c>
      <c r="E329" s="5">
        <v>0</v>
      </c>
      <c r="F329" s="5">
        <v>0</v>
      </c>
      <c r="G329" s="5">
        <v>0</v>
      </c>
      <c r="H329" s="5">
        <v>5</v>
      </c>
      <c r="I329" s="5">
        <v>5</v>
      </c>
      <c r="J329" s="5">
        <v>1</v>
      </c>
      <c r="K329" s="3">
        <f t="shared" si="20"/>
        <v>50</v>
      </c>
      <c r="L329" s="3">
        <f t="shared" si="21"/>
        <v>0.5</v>
      </c>
      <c r="M329" s="5">
        <v>0</v>
      </c>
      <c r="N329" s="5">
        <v>1</v>
      </c>
      <c r="O329" s="5">
        <v>0</v>
      </c>
      <c r="P329" s="5">
        <v>1</v>
      </c>
      <c r="Q329" s="5">
        <v>5</v>
      </c>
      <c r="R329" s="3">
        <v>10</v>
      </c>
      <c r="S329" s="3">
        <f>(P329/R329)*100</f>
        <v>10</v>
      </c>
      <c r="T329" s="3">
        <f t="shared" si="22"/>
        <v>0.5</v>
      </c>
      <c r="U329" s="3"/>
    </row>
    <row r="330" spans="1:21" x14ac:dyDescent="0.35">
      <c r="A330" s="4"/>
      <c r="B330" s="3">
        <v>55</v>
      </c>
      <c r="C330" s="3">
        <v>1</v>
      </c>
      <c r="D330" s="4" t="s">
        <v>2</v>
      </c>
      <c r="E330" s="5"/>
      <c r="F330" s="5"/>
      <c r="G330" s="5"/>
      <c r="H330" s="5"/>
      <c r="I330" s="5"/>
      <c r="J330" s="5"/>
      <c r="M330" s="5"/>
      <c r="N330" s="5"/>
      <c r="O330" s="5"/>
      <c r="P330" s="5"/>
      <c r="Q330" s="5"/>
      <c r="T330" s="3"/>
      <c r="U330" s="3"/>
    </row>
    <row r="331" spans="1:21" x14ac:dyDescent="0.35">
      <c r="A331" s="4"/>
      <c r="B331" s="3">
        <v>55</v>
      </c>
      <c r="C331" s="3">
        <v>1</v>
      </c>
      <c r="D331" s="4" t="s">
        <v>3</v>
      </c>
      <c r="E331" s="5"/>
      <c r="F331" s="5"/>
      <c r="G331" s="5"/>
      <c r="H331" s="5"/>
      <c r="I331" s="5"/>
      <c r="J331" s="5"/>
      <c r="M331" s="5"/>
      <c r="N331" s="5"/>
      <c r="O331" s="5"/>
      <c r="P331" s="5"/>
      <c r="Q331" s="5"/>
      <c r="T331" s="3"/>
      <c r="U331" s="3"/>
    </row>
    <row r="332" spans="1:21" x14ac:dyDescent="0.35">
      <c r="A332" s="4" t="s">
        <v>15</v>
      </c>
      <c r="B332" s="3">
        <v>56</v>
      </c>
      <c r="C332" s="3">
        <v>0</v>
      </c>
      <c r="D332" s="4" t="s">
        <v>1</v>
      </c>
      <c r="E332" s="5">
        <v>0</v>
      </c>
      <c r="F332" s="5">
        <v>0</v>
      </c>
      <c r="G332" s="5">
        <v>0</v>
      </c>
      <c r="H332" s="5">
        <v>5</v>
      </c>
      <c r="I332" s="5">
        <v>5</v>
      </c>
      <c r="J332" s="5">
        <v>5</v>
      </c>
      <c r="K332" s="3">
        <f t="shared" si="20"/>
        <v>50</v>
      </c>
      <c r="L332" s="3">
        <f t="shared" si="21"/>
        <v>2.5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3">
        <v>10</v>
      </c>
      <c r="S332" s="3">
        <f>(P332/R332)*100</f>
        <v>0</v>
      </c>
      <c r="T332" s="3">
        <f t="shared" si="22"/>
        <v>0</v>
      </c>
      <c r="U332" s="3"/>
    </row>
    <row r="333" spans="1:21" x14ac:dyDescent="0.35">
      <c r="A333" s="4"/>
      <c r="B333" s="3">
        <v>56</v>
      </c>
      <c r="C333" s="3">
        <v>0</v>
      </c>
      <c r="D333" s="4" t="s">
        <v>2</v>
      </c>
      <c r="E333" s="5"/>
      <c r="F333" s="5"/>
      <c r="G333" s="5"/>
      <c r="H333" s="5"/>
      <c r="I333" s="5"/>
      <c r="J333" s="5"/>
      <c r="M333" s="5"/>
      <c r="N333" s="5"/>
      <c r="O333" s="5"/>
      <c r="P333" s="5"/>
      <c r="Q333" s="5"/>
      <c r="T333" s="3"/>
      <c r="U333" s="3"/>
    </row>
    <row r="334" spans="1:21" x14ac:dyDescent="0.35">
      <c r="A334" s="4"/>
      <c r="B334" s="3">
        <v>56</v>
      </c>
      <c r="C334" s="3">
        <v>0</v>
      </c>
      <c r="D334" s="4" t="s">
        <v>3</v>
      </c>
      <c r="T334" s="3"/>
      <c r="U334" s="3"/>
    </row>
    <row r="335" spans="1:21" x14ac:dyDescent="0.35">
      <c r="A335" s="4" t="s">
        <v>15</v>
      </c>
      <c r="B335" s="3">
        <v>56</v>
      </c>
      <c r="C335" s="3">
        <v>1</v>
      </c>
      <c r="D335" s="4" t="s">
        <v>1</v>
      </c>
      <c r="E335" s="5">
        <v>0</v>
      </c>
      <c r="F335" s="5">
        <v>0</v>
      </c>
      <c r="G335" s="5">
        <v>0</v>
      </c>
      <c r="H335" s="5">
        <v>2</v>
      </c>
      <c r="I335" s="5">
        <v>2</v>
      </c>
      <c r="J335" s="5">
        <v>1</v>
      </c>
      <c r="K335" s="3">
        <f t="shared" si="20"/>
        <v>20</v>
      </c>
      <c r="L335" s="3">
        <f t="shared" si="21"/>
        <v>0.2</v>
      </c>
      <c r="M335" s="5">
        <v>0</v>
      </c>
      <c r="N335" s="5">
        <v>2</v>
      </c>
      <c r="O335" s="5">
        <v>0</v>
      </c>
      <c r="P335" s="5">
        <v>2</v>
      </c>
      <c r="Q335" s="5">
        <v>1</v>
      </c>
      <c r="R335" s="3">
        <v>10</v>
      </c>
      <c r="S335" s="3">
        <f>(P335/R335)*100</f>
        <v>20</v>
      </c>
      <c r="T335" s="3">
        <f t="shared" si="22"/>
        <v>0.2</v>
      </c>
      <c r="U335" s="3"/>
    </row>
    <row r="336" spans="1:21" x14ac:dyDescent="0.35">
      <c r="A336" s="4"/>
      <c r="B336" s="3">
        <v>56</v>
      </c>
      <c r="C336" s="3">
        <v>1</v>
      </c>
      <c r="D336" s="4" t="s">
        <v>2</v>
      </c>
      <c r="E336" s="5"/>
      <c r="F336" s="5"/>
      <c r="G336" s="5"/>
      <c r="H336" s="5"/>
      <c r="I336" s="5"/>
      <c r="J336" s="5"/>
      <c r="M336" s="5"/>
      <c r="N336" s="5"/>
      <c r="O336" s="5"/>
      <c r="P336" s="5"/>
      <c r="Q336" s="5"/>
      <c r="T336" s="3"/>
      <c r="U336" s="3"/>
    </row>
    <row r="337" spans="1:21" x14ac:dyDescent="0.35">
      <c r="A337" s="4"/>
      <c r="B337" s="3">
        <v>56</v>
      </c>
      <c r="C337" s="3">
        <v>1</v>
      </c>
      <c r="D337" s="4" t="s">
        <v>3</v>
      </c>
      <c r="E337" s="5"/>
      <c r="F337" s="5"/>
      <c r="G337" s="5"/>
      <c r="H337" s="5"/>
      <c r="I337" s="5"/>
      <c r="J337" s="5"/>
      <c r="M337" s="5"/>
      <c r="N337" s="5"/>
      <c r="O337" s="5"/>
      <c r="P337" s="5"/>
      <c r="Q337" s="5"/>
      <c r="T337" s="3"/>
      <c r="U337" s="3"/>
    </row>
    <row r="338" spans="1:21" x14ac:dyDescent="0.35">
      <c r="A338" s="4" t="s">
        <v>12</v>
      </c>
      <c r="B338" s="3">
        <v>57</v>
      </c>
      <c r="C338" s="3">
        <v>0</v>
      </c>
      <c r="D338" s="4" t="s">
        <v>1</v>
      </c>
      <c r="E338" s="5">
        <v>0</v>
      </c>
      <c r="F338" s="5">
        <v>0</v>
      </c>
      <c r="G338" s="5">
        <v>0</v>
      </c>
      <c r="H338" s="5">
        <v>6</v>
      </c>
      <c r="I338" s="5">
        <v>6</v>
      </c>
      <c r="J338" s="5">
        <v>5</v>
      </c>
      <c r="K338" s="3">
        <f t="shared" si="20"/>
        <v>60</v>
      </c>
      <c r="L338" s="3">
        <f t="shared" si="21"/>
        <v>3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3">
        <v>10</v>
      </c>
      <c r="S338" s="3">
        <f>(P338/R338)*100</f>
        <v>0</v>
      </c>
      <c r="T338" s="3">
        <f t="shared" si="22"/>
        <v>0</v>
      </c>
      <c r="U338" s="3"/>
    </row>
    <row r="339" spans="1:21" x14ac:dyDescent="0.35">
      <c r="A339" s="4"/>
      <c r="B339" s="3">
        <v>57</v>
      </c>
      <c r="C339" s="3">
        <v>0</v>
      </c>
      <c r="D339" s="4" t="s">
        <v>2</v>
      </c>
      <c r="E339" s="5"/>
      <c r="F339" s="5"/>
      <c r="G339" s="5"/>
      <c r="H339" s="5"/>
      <c r="I339" s="5"/>
      <c r="J339" s="5"/>
      <c r="M339" s="5"/>
      <c r="N339" s="5"/>
      <c r="O339" s="5"/>
      <c r="P339" s="5"/>
      <c r="Q339" s="5"/>
      <c r="T339" s="3"/>
      <c r="U339" s="3"/>
    </row>
    <row r="340" spans="1:21" x14ac:dyDescent="0.35">
      <c r="A340" s="4"/>
      <c r="B340" s="3">
        <v>57</v>
      </c>
      <c r="C340" s="3">
        <v>0</v>
      </c>
      <c r="D340" s="4" t="s">
        <v>3</v>
      </c>
      <c r="E340" s="5"/>
      <c r="F340" s="5"/>
      <c r="G340" s="5"/>
      <c r="H340" s="5"/>
      <c r="I340" s="5"/>
      <c r="J340" s="5"/>
      <c r="M340" s="5"/>
      <c r="N340" s="5"/>
      <c r="O340" s="5"/>
      <c r="P340" s="5"/>
      <c r="Q340" s="5"/>
      <c r="T340" s="3"/>
      <c r="U340" s="3"/>
    </row>
    <row r="341" spans="1:21" x14ac:dyDescent="0.35">
      <c r="A341" s="4" t="s">
        <v>12</v>
      </c>
      <c r="B341" s="3">
        <v>57</v>
      </c>
      <c r="C341" s="3">
        <v>1</v>
      </c>
      <c r="D341" s="4" t="s">
        <v>1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3">
        <f t="shared" si="20"/>
        <v>0</v>
      </c>
      <c r="L341" s="3">
        <f t="shared" si="21"/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3">
        <v>10</v>
      </c>
      <c r="S341" s="3">
        <f>(P341/R341)*100</f>
        <v>0</v>
      </c>
      <c r="T341" s="3">
        <f t="shared" si="22"/>
        <v>0</v>
      </c>
      <c r="U341" s="3"/>
    </row>
    <row r="342" spans="1:21" x14ac:dyDescent="0.35">
      <c r="A342" s="4"/>
      <c r="B342" s="3">
        <v>57</v>
      </c>
      <c r="C342" s="3">
        <v>1</v>
      </c>
      <c r="D342" s="4" t="s">
        <v>2</v>
      </c>
      <c r="E342" s="5"/>
      <c r="F342" s="5"/>
      <c r="G342" s="5"/>
      <c r="H342" s="5"/>
      <c r="I342" s="5"/>
      <c r="J342" s="5"/>
      <c r="M342" s="5"/>
      <c r="N342" s="5"/>
      <c r="O342" s="5"/>
      <c r="P342" s="5"/>
      <c r="Q342" s="5"/>
      <c r="T342" s="3"/>
      <c r="U342" s="3"/>
    </row>
    <row r="343" spans="1:21" x14ac:dyDescent="0.35">
      <c r="A343" s="4"/>
      <c r="B343" s="3">
        <v>57</v>
      </c>
      <c r="C343" s="3">
        <v>1</v>
      </c>
      <c r="D343" s="4" t="s">
        <v>3</v>
      </c>
      <c r="E343" s="5"/>
      <c r="F343" s="5"/>
      <c r="G343" s="5"/>
      <c r="H343" s="5"/>
      <c r="I343" s="5"/>
      <c r="J343" s="5"/>
      <c r="M343" s="5"/>
      <c r="N343" s="5"/>
      <c r="O343" s="5"/>
      <c r="P343" s="5"/>
      <c r="Q343" s="5"/>
      <c r="T343" s="3"/>
      <c r="U343" s="3"/>
    </row>
    <row r="344" spans="1:21" x14ac:dyDescent="0.35">
      <c r="A344" s="4" t="s">
        <v>13</v>
      </c>
      <c r="B344" s="3">
        <v>58</v>
      </c>
      <c r="C344" s="3">
        <v>0</v>
      </c>
      <c r="D344" s="4" t="s">
        <v>1</v>
      </c>
      <c r="E344" s="5">
        <v>0</v>
      </c>
      <c r="F344" s="5">
        <v>0</v>
      </c>
      <c r="G344" s="5">
        <v>0</v>
      </c>
      <c r="H344" s="5">
        <v>6</v>
      </c>
      <c r="I344" s="5">
        <v>6</v>
      </c>
      <c r="J344" s="5">
        <v>1</v>
      </c>
      <c r="K344" s="3">
        <f t="shared" si="20"/>
        <v>60</v>
      </c>
      <c r="L344" s="3">
        <f t="shared" si="21"/>
        <v>0.6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3">
        <v>10</v>
      </c>
      <c r="S344" s="3">
        <f>(P344/R344)*100</f>
        <v>0</v>
      </c>
      <c r="T344" s="3">
        <f t="shared" si="22"/>
        <v>0</v>
      </c>
      <c r="U344" s="3"/>
    </row>
    <row r="345" spans="1:21" x14ac:dyDescent="0.35">
      <c r="A345" s="4"/>
      <c r="B345" s="3">
        <v>58</v>
      </c>
      <c r="C345" s="3">
        <v>0</v>
      </c>
      <c r="D345" s="4" t="s">
        <v>2</v>
      </c>
      <c r="E345" s="6"/>
      <c r="F345" s="6"/>
      <c r="G345" s="6"/>
      <c r="H345" s="5"/>
      <c r="I345" s="5"/>
      <c r="J345" s="5"/>
      <c r="M345" s="5"/>
      <c r="N345" s="5"/>
      <c r="O345" s="5"/>
      <c r="P345" s="5"/>
      <c r="Q345" s="5"/>
      <c r="T345" s="3"/>
      <c r="U345" s="3"/>
    </row>
    <row r="346" spans="1:21" x14ac:dyDescent="0.35">
      <c r="A346" s="4"/>
      <c r="B346" s="3">
        <v>58</v>
      </c>
      <c r="C346" s="3">
        <v>0</v>
      </c>
      <c r="D346" s="4" t="s">
        <v>3</v>
      </c>
      <c r="E346" s="6"/>
      <c r="F346" s="6"/>
      <c r="G346" s="6"/>
      <c r="H346" s="5"/>
      <c r="I346" s="5"/>
      <c r="J346" s="5"/>
      <c r="M346" s="5"/>
      <c r="N346" s="5"/>
      <c r="O346" s="5"/>
      <c r="P346" s="5"/>
      <c r="Q346" s="5"/>
      <c r="T346" s="3"/>
      <c r="U346" s="3"/>
    </row>
    <row r="347" spans="1:21" x14ac:dyDescent="0.35">
      <c r="A347" s="4" t="s">
        <v>13</v>
      </c>
      <c r="B347" s="3">
        <v>58</v>
      </c>
      <c r="C347" s="3">
        <v>1</v>
      </c>
      <c r="D347" s="4" t="s">
        <v>1</v>
      </c>
      <c r="E347" s="6">
        <v>0</v>
      </c>
      <c r="F347" s="6">
        <v>0</v>
      </c>
      <c r="G347" s="6">
        <v>0</v>
      </c>
      <c r="H347" s="5">
        <v>1</v>
      </c>
      <c r="I347" s="5">
        <v>1</v>
      </c>
      <c r="J347" s="5">
        <v>1</v>
      </c>
      <c r="K347" s="3">
        <f t="shared" si="20"/>
        <v>10</v>
      </c>
      <c r="L347" s="3">
        <f t="shared" si="21"/>
        <v>0.1</v>
      </c>
      <c r="M347" s="5">
        <v>0</v>
      </c>
      <c r="N347" s="5">
        <v>1</v>
      </c>
      <c r="O347" s="5">
        <v>0</v>
      </c>
      <c r="P347" s="5">
        <v>1</v>
      </c>
      <c r="Q347" s="5">
        <v>5</v>
      </c>
      <c r="R347" s="3">
        <v>10</v>
      </c>
      <c r="S347" s="3">
        <f>(P347/R347)*100</f>
        <v>10</v>
      </c>
      <c r="T347" s="3">
        <f t="shared" si="22"/>
        <v>0.5</v>
      </c>
      <c r="U347" s="3"/>
    </row>
    <row r="348" spans="1:21" x14ac:dyDescent="0.35">
      <c r="A348" s="4"/>
      <c r="B348" s="3">
        <v>58</v>
      </c>
      <c r="C348" s="3">
        <v>1</v>
      </c>
      <c r="D348" s="4" t="s">
        <v>2</v>
      </c>
      <c r="E348" s="5"/>
      <c r="F348" s="5"/>
      <c r="G348" s="5"/>
      <c r="H348" s="5"/>
      <c r="I348" s="5"/>
      <c r="J348" s="5"/>
      <c r="M348" s="5"/>
      <c r="N348" s="5"/>
      <c r="O348" s="5"/>
      <c r="P348" s="5"/>
      <c r="Q348" s="5"/>
      <c r="T348" s="3"/>
      <c r="U348" s="3"/>
    </row>
    <row r="349" spans="1:21" x14ac:dyDescent="0.35">
      <c r="A349" s="4"/>
      <c r="B349" s="3">
        <v>58</v>
      </c>
      <c r="C349" s="3">
        <v>1</v>
      </c>
      <c r="D349" s="4" t="s">
        <v>3</v>
      </c>
      <c r="E349" s="5"/>
      <c r="F349" s="5"/>
      <c r="G349" s="5"/>
      <c r="H349" s="5"/>
      <c r="I349" s="5"/>
      <c r="J349" s="5"/>
      <c r="M349" s="5"/>
      <c r="N349" s="5"/>
      <c r="O349" s="5"/>
      <c r="P349" s="5"/>
      <c r="Q349" s="5"/>
      <c r="T349" s="3"/>
      <c r="U349" s="3"/>
    </row>
    <row r="350" spans="1:21" x14ac:dyDescent="0.35">
      <c r="A350" s="4" t="s">
        <v>6</v>
      </c>
      <c r="B350" s="3">
        <v>59</v>
      </c>
      <c r="C350" s="3">
        <v>0</v>
      </c>
      <c r="D350" s="4" t="s">
        <v>1</v>
      </c>
      <c r="E350" s="5">
        <v>0</v>
      </c>
      <c r="F350" s="5">
        <v>0</v>
      </c>
      <c r="G350" s="5">
        <v>0</v>
      </c>
      <c r="H350" s="5">
        <v>2</v>
      </c>
      <c r="I350" s="5">
        <v>2</v>
      </c>
      <c r="J350" s="5">
        <v>1</v>
      </c>
      <c r="K350" s="3">
        <f t="shared" si="20"/>
        <v>20</v>
      </c>
      <c r="L350" s="3">
        <f t="shared" si="21"/>
        <v>0.2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3">
        <v>10</v>
      </c>
      <c r="S350" s="3">
        <f>(P350/R350)*100</f>
        <v>0</v>
      </c>
      <c r="T350" s="3">
        <f t="shared" si="22"/>
        <v>0</v>
      </c>
      <c r="U350" s="3"/>
    </row>
    <row r="351" spans="1:21" x14ac:dyDescent="0.35">
      <c r="A351" s="4"/>
      <c r="B351" s="3">
        <v>59</v>
      </c>
      <c r="C351" s="3">
        <v>0</v>
      </c>
      <c r="D351" s="4" t="s">
        <v>2</v>
      </c>
      <c r="E351" s="5"/>
      <c r="F351" s="5"/>
      <c r="G351" s="5"/>
      <c r="H351" s="5"/>
      <c r="I351" s="5"/>
      <c r="J351" s="5"/>
      <c r="M351" s="5"/>
      <c r="N351" s="5"/>
      <c r="O351" s="5"/>
      <c r="P351" s="5"/>
      <c r="Q351" s="5"/>
      <c r="T351" s="3"/>
      <c r="U351" s="3"/>
    </row>
    <row r="352" spans="1:21" x14ac:dyDescent="0.35">
      <c r="A352" s="4"/>
      <c r="B352" s="3">
        <v>59</v>
      </c>
      <c r="C352" s="3">
        <v>0</v>
      </c>
      <c r="D352" s="4" t="s">
        <v>3</v>
      </c>
      <c r="E352" s="4"/>
      <c r="F352" s="5"/>
      <c r="G352" s="5"/>
      <c r="H352" s="5"/>
      <c r="I352" s="5"/>
      <c r="J352" s="5"/>
      <c r="M352" s="5"/>
      <c r="N352" s="5"/>
      <c r="O352" s="5"/>
      <c r="P352" s="5"/>
      <c r="Q352" s="5"/>
      <c r="T352" s="3"/>
      <c r="U352" s="3"/>
    </row>
    <row r="353" spans="1:21" x14ac:dyDescent="0.35">
      <c r="A353" s="4" t="s">
        <v>6</v>
      </c>
      <c r="B353" s="3">
        <v>59</v>
      </c>
      <c r="C353" s="3">
        <v>1</v>
      </c>
      <c r="D353" s="4" t="s">
        <v>1</v>
      </c>
      <c r="E353" s="5">
        <v>0</v>
      </c>
      <c r="F353" s="5">
        <v>0</v>
      </c>
      <c r="G353" s="5">
        <v>0</v>
      </c>
      <c r="H353" s="5">
        <v>2</v>
      </c>
      <c r="I353" s="5">
        <v>2</v>
      </c>
      <c r="J353" s="5">
        <v>1</v>
      </c>
      <c r="K353" s="3">
        <f t="shared" si="20"/>
        <v>20</v>
      </c>
      <c r="L353" s="3">
        <f t="shared" si="21"/>
        <v>0.2</v>
      </c>
      <c r="M353" s="5">
        <v>2</v>
      </c>
      <c r="N353" s="5">
        <v>0</v>
      </c>
      <c r="O353" s="5">
        <v>0</v>
      </c>
      <c r="P353" s="5">
        <v>2</v>
      </c>
      <c r="Q353" s="5">
        <v>1</v>
      </c>
      <c r="R353" s="3">
        <v>10</v>
      </c>
      <c r="S353" s="3">
        <f>(P353/R353)*100</f>
        <v>20</v>
      </c>
      <c r="T353" s="3">
        <f t="shared" si="22"/>
        <v>0.2</v>
      </c>
      <c r="U353" s="3"/>
    </row>
    <row r="354" spans="1:21" x14ac:dyDescent="0.35">
      <c r="A354" s="4"/>
      <c r="B354" s="3">
        <v>59</v>
      </c>
      <c r="C354" s="3">
        <v>1</v>
      </c>
      <c r="D354" s="4" t="s">
        <v>2</v>
      </c>
      <c r="E354" s="5"/>
      <c r="F354" s="5"/>
      <c r="G354" s="5"/>
      <c r="H354" s="5"/>
      <c r="I354" s="5"/>
      <c r="J354" s="5"/>
      <c r="M354" s="5"/>
      <c r="N354" s="5"/>
      <c r="O354" s="5"/>
      <c r="P354" s="5"/>
      <c r="Q354" s="5"/>
      <c r="T354" s="3"/>
      <c r="U354" s="3"/>
    </row>
    <row r="355" spans="1:21" x14ac:dyDescent="0.35">
      <c r="A355" s="4"/>
      <c r="B355" s="3">
        <v>59</v>
      </c>
      <c r="C355" s="3">
        <v>1</v>
      </c>
      <c r="D355" s="4" t="s">
        <v>3</v>
      </c>
      <c r="E355" s="5"/>
      <c r="F355" s="5"/>
      <c r="G355" s="5"/>
      <c r="H355" s="5"/>
      <c r="I355" s="5"/>
      <c r="J355" s="5"/>
      <c r="M355" s="5"/>
      <c r="N355" s="5"/>
      <c r="O355" s="5"/>
      <c r="P355" s="5"/>
      <c r="Q355" s="5"/>
      <c r="T355" s="3"/>
      <c r="U355" s="3"/>
    </row>
    <row r="356" spans="1:21" x14ac:dyDescent="0.35">
      <c r="A356" s="4" t="s">
        <v>4</v>
      </c>
      <c r="B356" s="3">
        <v>60</v>
      </c>
      <c r="C356" s="3">
        <v>0</v>
      </c>
      <c r="D356" s="4" t="s">
        <v>1</v>
      </c>
      <c r="E356" s="5">
        <v>0</v>
      </c>
      <c r="F356" s="5">
        <v>2</v>
      </c>
      <c r="G356" s="5">
        <v>0</v>
      </c>
      <c r="H356" s="5">
        <v>6</v>
      </c>
      <c r="I356" s="5">
        <v>7</v>
      </c>
      <c r="J356" s="5">
        <v>5</v>
      </c>
      <c r="K356" s="3">
        <f t="shared" si="20"/>
        <v>70</v>
      </c>
      <c r="L356" s="3">
        <f t="shared" si="21"/>
        <v>3.5</v>
      </c>
      <c r="M356" s="5">
        <v>0</v>
      </c>
      <c r="N356" s="5">
        <v>2</v>
      </c>
      <c r="O356" s="5">
        <v>0</v>
      </c>
      <c r="P356" s="5">
        <v>2</v>
      </c>
      <c r="Q356" s="5">
        <v>5</v>
      </c>
      <c r="R356" s="3">
        <v>10</v>
      </c>
      <c r="S356" s="3">
        <f>(P356/R356)*100</f>
        <v>20</v>
      </c>
      <c r="T356" s="3">
        <f t="shared" si="22"/>
        <v>1</v>
      </c>
      <c r="U356" s="3"/>
    </row>
    <row r="357" spans="1:21" x14ac:dyDescent="0.35">
      <c r="A357" s="4"/>
      <c r="B357" s="3">
        <v>60</v>
      </c>
      <c r="C357" s="3">
        <v>0</v>
      </c>
      <c r="D357" s="4" t="s">
        <v>2</v>
      </c>
      <c r="E357" s="5"/>
      <c r="F357" s="5"/>
      <c r="G357" s="5"/>
      <c r="H357" s="5"/>
      <c r="I357" s="5"/>
      <c r="J357" s="5"/>
      <c r="M357" s="5"/>
      <c r="N357" s="5"/>
      <c r="O357" s="5"/>
      <c r="P357" s="5"/>
      <c r="Q357" s="5"/>
      <c r="T357" s="3"/>
      <c r="U357" s="3"/>
    </row>
    <row r="358" spans="1:21" x14ac:dyDescent="0.35">
      <c r="A358" s="4"/>
      <c r="B358" s="3">
        <v>60</v>
      </c>
      <c r="C358" s="3">
        <v>0</v>
      </c>
      <c r="D358" s="4" t="s">
        <v>3</v>
      </c>
      <c r="E358" s="5"/>
      <c r="F358" s="5"/>
      <c r="G358" s="5"/>
      <c r="H358" s="5"/>
      <c r="I358" s="5"/>
      <c r="J358" s="5"/>
      <c r="M358" s="5"/>
      <c r="N358" s="5"/>
      <c r="O358" s="5"/>
      <c r="P358" s="5"/>
      <c r="Q358" s="5"/>
      <c r="T358" s="3"/>
      <c r="U358" s="3"/>
    </row>
    <row r="359" spans="1:21" x14ac:dyDescent="0.35">
      <c r="A359" s="4" t="s">
        <v>4</v>
      </c>
      <c r="B359" s="3">
        <v>60</v>
      </c>
      <c r="C359" s="3">
        <v>1</v>
      </c>
      <c r="D359" s="4" t="s">
        <v>1</v>
      </c>
      <c r="E359" s="5">
        <v>0</v>
      </c>
      <c r="F359" s="5">
        <v>3</v>
      </c>
      <c r="G359" s="5">
        <v>0</v>
      </c>
      <c r="H359" s="5">
        <v>3</v>
      </c>
      <c r="I359" s="5">
        <v>5</v>
      </c>
      <c r="J359" s="5">
        <v>5</v>
      </c>
      <c r="K359" s="3">
        <f t="shared" si="20"/>
        <v>50</v>
      </c>
      <c r="L359" s="3">
        <f t="shared" si="21"/>
        <v>2.5</v>
      </c>
      <c r="M359" s="5">
        <v>2</v>
      </c>
      <c r="N359" s="5">
        <v>0</v>
      </c>
      <c r="O359" s="5">
        <v>0</v>
      </c>
      <c r="P359" s="5">
        <v>2</v>
      </c>
      <c r="Q359" s="5">
        <v>5</v>
      </c>
      <c r="R359" s="3">
        <v>10</v>
      </c>
      <c r="S359" s="3">
        <f>(P359/R359)*100</f>
        <v>20</v>
      </c>
      <c r="T359" s="3">
        <f t="shared" si="22"/>
        <v>1</v>
      </c>
      <c r="U359" s="3"/>
    </row>
    <row r="360" spans="1:21" x14ac:dyDescent="0.35">
      <c r="A360" s="4"/>
      <c r="B360" s="3">
        <v>60</v>
      </c>
      <c r="C360" s="3">
        <v>1</v>
      </c>
      <c r="D360" s="4" t="s">
        <v>2</v>
      </c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T360" s="3"/>
    </row>
    <row r="361" spans="1:21" x14ac:dyDescent="0.35">
      <c r="A361" s="4"/>
      <c r="B361" s="3">
        <v>60</v>
      </c>
      <c r="C361" s="3">
        <v>1</v>
      </c>
      <c r="D361" s="4" t="s">
        <v>3</v>
      </c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T361" s="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E A A B Q S w M E F A A C A A g A j 4 S 2 V C f 1 V X O l A A A A 9 g A A A B I A H A B D b 2 5 m a W c v U G F j a 2 F n Z S 5 4 b W w g o h g A K K A U A A A A A A A A A A A A A A A A A A A A A A A A A A A A h Y + x D o I w G I R f h X S n L e B A y E 8 Z T J w k M Z o Y 1 6 Z U a I R i 2 m J 5 N w c f y V c Q o 6 i b 4 9 1 9 l 9 z d r z c o x q 4 N L t J Y 1 e s c R Z i i Q G r R V 0 r X O R r c M U x R w W D D x Y n X M p h g b b P R q h w 1 z p 0 z Q r z 3 2 C e 4 N z W J K Y 3 I o V z v R C M 7 H i p t H d d C o k + r + t 9 C D P a v M S z G E V 3 g J J 0 2 A Z l N K J X + A v G U P d M f E 5 Z D 6 w Y j 2 d G E q y 2 Q W Q J 5 f 2 A P U E s D B B Q A A g A I A I + E t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h L Z U O / y O v R o B A A A D A g A A E w A c A E Z v c m 1 1 b G F z L 1 N l Y 3 R p b 2 4 x L m 0 g o h g A K K A U A A A A A A A A A A A A A A A A A A A A A A A A A A A A n Z D B a g I x F E X 3 A / M P I d 0 o D A P T l m 7 E R b F d u G k X 2 n Y h I n H m i c E k b / r y U p T B D / I 7 / L F m O h S 1 p Z t m k 5 B 7 c 9 + 5 8 V C y R i c m 3 V 4 M 0 i R N / F o R V G K q l g Z U K M R Q G O A 0 E X F N M F A J 8 e Z x W 4 L J R 4 E I H L 8 h b Z a I m 1 6 / m T 0 p C 0 P 5 / V b O 9 7 M R O o 6 m e d Z F X M n p r g Z h s d I r f T z I G P b l z q e k n F 8 h 2 R G a Y F 3 r 8 r 1 u Y N Y 0 s j b I i / G D z M T Y 8 d 1 t 3 u r 7 T D T S 1 1 B q 8 I s i S t x G M 2 z 5 Q r n + U 7 n 5 p T C B Y r A R + H L S v n / i 7 8 q J k l D 7 4 0 F U O 6 e s f g 8 g K v C i R I P O x Y M P d U 3 a n l d 8 c b X + Q H 7 m N V D X 0 v d + / k c L c e p 6 z h P 5 5 D 0 z 6 W V o 4 e S r M h B I 9 t N E u 3 + z D T 4 B U E s B A i 0 A F A A C A A g A j 4 S 2 V C f 1 V X O l A A A A 9 g A A A B I A A A A A A A A A A A A A A A A A A A A A A E N v b m Z p Z y 9 Q Y W N r Y W d l L n h t b F B L A Q I t A B Q A A g A I A I + E t l Q P y u m r p A A A A O k A A A A T A A A A A A A A A A A A A A A A A P E A A A B b Q 2 9 u d G V u d F 9 U e X B l c 1 0 u e G 1 s U E s B A i 0 A F A A C A A g A j 4 S 2 V D v 8 j r 0 a A Q A A A w I A A B M A A A A A A A A A A A A A A A A A 4 g E A A E Z v c m 1 1 b G F z L 1 N l Y 3 R p b 2 4 x L m 1 Q S w U G A A A A A A M A A w D C A A A A S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w o A A A A A A A B V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Y X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y V D E 0 O j M y O j A 4 L j Q 3 N z c 5 M T Z a I i A v P j x F b n R y e S B U e X B l P S J G a W x s Q 2 9 s d W 1 u V H l w Z X M i I F Z h b H V l P S J z Q X d N R 0 J n P T 0 i I C 8 + P E V u d H J 5 I F R 5 c G U 9 I k Z p b G x D b 2 x 1 b W 5 O Y W 1 l c y I g V m F s d W U 9 I n N b J n F 1 b 3 Q 7 c G x v d F 9 J R C Z x d W 9 0 O y w m c X V v d D t 0 c m V h d G V t Z W 5 0 J n F 1 b 3 Q 7 L C Z x d W 9 0 O 0 F 0 d H J p Y n V 0 J n F 1 b 3 Q 7 L C Z x d W 9 0 O 1 Z h b G V 1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Y X U x L 0 F 1 d G 9 S Z W 1 v d m V k Q 2 9 s d W 1 u c z E u e 3 B s b 3 R f S U Q s M H 0 m c X V v d D s s J n F 1 b 3 Q 7 U 2 V j d G l v b j E v V G F i b G V h d T E v Q X V 0 b 1 J l b W 9 2 Z W R D b 2 x 1 b W 5 z M S 5 7 d H J l Y X R l b W V u d C w x f S Z x d W 9 0 O y w m c X V v d D t T Z W N 0 a W 9 u M S 9 U Y W J s Z W F 1 M S 9 B d X R v U m V t b 3 Z l Z E N v b H V t b n M x L n t B d H R y a W J 1 d C w y f S Z x d W 9 0 O y w m c X V v d D t T Z W N 0 a W 9 u M S 9 U Y W J s Z W F 1 M S 9 B d X R v U m V t b 3 Z l Z E N v b H V t b n M x L n t W Y W x l d X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V h d T E v Q X V 0 b 1 J l b W 9 2 Z W R D b 2 x 1 b W 5 z M S 5 7 c G x v d F 9 J R C w w f S Z x d W 9 0 O y w m c X V v d D t T Z W N 0 a W 9 u M S 9 U Y W J s Z W F 1 M S 9 B d X R v U m V t b 3 Z l Z E N v b H V t b n M x L n t 0 c m V h d G V t Z W 5 0 L D F 9 J n F 1 b 3 Q 7 L C Z x d W 9 0 O 1 N l Y 3 R p b 2 4 x L 1 R h Y m x l Y X U x L 0 F 1 d G 9 S Z W 1 v d m V k Q 2 9 s d W 1 u c z E u e 0 F 0 d H J p Y n V 0 L D J 9 J n F 1 b 3 Q 7 L C Z x d W 9 0 O 1 N l Y 3 R p b 2 4 x L 1 R h Y m x l Y X U x L 0 F 1 d G 9 S Z W 1 v d m V k Q 2 9 s d W 1 u c z E u e 1 Z h b G V 1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V h d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L 1 R h Y m x l Y X U l M j B j c m 9 p c y V D M y V B O S U y M G R 5 b m F t a X F 1 Z S U y M G R l c y U y M G N v b G 9 u b m V z J T I w c 3 V w c H J p b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E w H o h E B N k S Z W w f K 5 l R 0 h M A A A A A A I A A A A A A B B m A A A A A Q A A I A A A A K s f f j 1 w L b h w S X C C N o j K 3 g u g B V p O j + Y F 5 2 a 4 g K X o R E 4 b A A A A A A 6 A A A A A A g A A I A A A A C k e N v f 0 k J J q e 0 Q G L / g h G r q 0 7 + 4 U k t L 9 v A K f X 1 i v c G o M U A A A A L 2 b V + 2 8 r n w j B Z r v G 2 k d Y G Q v j c t B 1 k D 2 Y w N m s w k L x X I Z f 1 s p X 7 j h 9 b J J m k 7 i y l M K P s N F w a c h v S R l F g U N 9 o C P W Q / k / g j k P k 2 s u 0 z g T y F L o L P A Q A A A A G 6 s L n D K 9 P r y o k n 5 h 2 X f Y S 9 s S D U i W L E + A 4 I x G H s s S I m E l r X z X a H 3 h R x w q f H Y + k C Q h 8 Z F M p c f M c w 2 p 6 2 T X j s n s d s = < / D a t a M a s h u p > 
</file>

<file path=customXml/itemProps1.xml><?xml version="1.0" encoding="utf-8"?>
<ds:datastoreItem xmlns:ds="http://schemas.openxmlformats.org/officeDocument/2006/customXml" ds:itemID="{1CD9D7C3-3A3C-4DDA-92ED-443F30ED46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Tableau1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Mathis</dc:creator>
  <cp:lastModifiedBy>Mathis</cp:lastModifiedBy>
  <dcterms:created xsi:type="dcterms:W3CDTF">2022-05-22T14:02:49Z</dcterms:created>
  <dcterms:modified xsi:type="dcterms:W3CDTF">2022-06-15T10:06:35Z</dcterms:modified>
</cp:coreProperties>
</file>