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f37105a212d6ca4/المستندات/excel.my_work/"/>
    </mc:Choice>
  </mc:AlternateContent>
  <xr:revisionPtr revIDLastSave="0" documentId="8_{D86ED440-4A7A-4E5A-8D71-AA74A1010792}" xr6:coauthVersionLast="47" xr6:coauthVersionMax="47" xr10:uidLastSave="{00000000-0000-0000-0000-000000000000}"/>
  <bookViews>
    <workbookView xWindow="4284" yWindow="3720" windowWidth="17280" windowHeight="9960" xr2:uid="{69E39AA6-6990-4E31-8B78-8D99C4DBB633}"/>
  </bookViews>
  <sheets>
    <sheet name="1" sheetId="1" r:id="rId1"/>
  </sheets>
  <definedNames>
    <definedName name="_xlnm.Print_Area" localSheetId="0">'1'!$A$1:$AC$23</definedName>
    <definedName name="_xlnm.Print_Titles" localSheetId="0">'1'!$A:$AC,'1'!$1:$2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8" i="1" l="1"/>
  <c r="AB7" i="1"/>
  <c r="U8" i="1"/>
  <c r="U7" i="1"/>
  <c r="N8" i="1"/>
  <c r="N7" i="1"/>
  <c r="G7" i="1"/>
  <c r="G8" i="1"/>
  <c r="AA8" i="1"/>
  <c r="AA7" i="1"/>
  <c r="T7" i="1"/>
  <c r="T8" i="1"/>
  <c r="M8" i="1"/>
  <c r="M7" i="1"/>
  <c r="F8" i="1"/>
  <c r="F7" i="1"/>
  <c r="C4" i="1"/>
  <c r="V4" i="1" s="1"/>
  <c r="C3" i="1"/>
  <c r="V3" i="1" s="1"/>
  <c r="U4" i="1" l="1"/>
  <c r="U3" i="1"/>
</calcChain>
</file>

<file path=xl/sharedStrings.xml><?xml version="1.0" encoding="utf-8"?>
<sst xmlns="http://schemas.openxmlformats.org/spreadsheetml/2006/main" count="91" uniqueCount="72">
  <si>
    <t>الصلوات</t>
  </si>
  <si>
    <t>الفجر</t>
  </si>
  <si>
    <t>العصر</t>
  </si>
  <si>
    <t>المغرب</t>
  </si>
  <si>
    <t>العشاء</t>
  </si>
  <si>
    <t>الظهر</t>
  </si>
  <si>
    <t>القراءه</t>
  </si>
  <si>
    <t>ورد الفجر</t>
  </si>
  <si>
    <t>ورد الظهر</t>
  </si>
  <si>
    <t>ورد العصر</t>
  </si>
  <si>
    <t>ورد المغرب</t>
  </si>
  <si>
    <t>ورد العشاء</t>
  </si>
  <si>
    <t xml:space="preserve">2رمضان </t>
  </si>
  <si>
    <t>الأولى رمضان</t>
  </si>
  <si>
    <t>الثالث رمضان</t>
  </si>
  <si>
    <t>الرابع رمضان</t>
  </si>
  <si>
    <t>الخامس رمضان</t>
  </si>
  <si>
    <t>السادس رمضان</t>
  </si>
  <si>
    <t>السابع رمضان</t>
  </si>
  <si>
    <t>ثاني رمضان</t>
  </si>
  <si>
    <t>ثالث رمضان</t>
  </si>
  <si>
    <t>رابع رمضان</t>
  </si>
  <si>
    <t>خامس رمضان</t>
  </si>
  <si>
    <t xml:space="preserve">سادس رمضان </t>
  </si>
  <si>
    <t>سابع رمضان</t>
  </si>
  <si>
    <t>الاسوع الأولى</t>
  </si>
  <si>
    <t>ال8 رمضان</t>
  </si>
  <si>
    <t xml:space="preserve">9رمضان </t>
  </si>
  <si>
    <t>ال10 رمضان</t>
  </si>
  <si>
    <t>ال11 رمضان</t>
  </si>
  <si>
    <t>ال12 رمضان</t>
  </si>
  <si>
    <t>ال13 رمضان</t>
  </si>
  <si>
    <t>ال14 رمضان</t>
  </si>
  <si>
    <t>ل8 رمضان</t>
  </si>
  <si>
    <t>ل9 رمضان</t>
  </si>
  <si>
    <t xml:space="preserve">ال12 رمضان </t>
  </si>
  <si>
    <t>ال 14رمضان</t>
  </si>
  <si>
    <t>الاسوع الثاني</t>
  </si>
  <si>
    <t>ال15 رمضان</t>
  </si>
  <si>
    <t>ل15 رمضان</t>
  </si>
  <si>
    <t xml:space="preserve">16رمضان </t>
  </si>
  <si>
    <t>ل16 رمضان</t>
  </si>
  <si>
    <t>ال17 رمضان</t>
  </si>
  <si>
    <t>ال18 رمضان</t>
  </si>
  <si>
    <t>ال19 رمضان</t>
  </si>
  <si>
    <t xml:space="preserve">ال20 رمضان </t>
  </si>
  <si>
    <t>ال 21رمضان</t>
  </si>
  <si>
    <t>ال20 رمضان</t>
  </si>
  <si>
    <t>ال21 رمضان</t>
  </si>
  <si>
    <t>الاسوع الثالث</t>
  </si>
  <si>
    <t>ال22رمضان</t>
  </si>
  <si>
    <t xml:space="preserve">23رمضان </t>
  </si>
  <si>
    <t>ال24 رمضان</t>
  </si>
  <si>
    <t>ال25 رمضان</t>
  </si>
  <si>
    <t>ال26 رمضان</t>
  </si>
  <si>
    <t>ال28 رمضان</t>
  </si>
  <si>
    <t>ال29 رمضان</t>
  </si>
  <si>
    <t>الاسوع الرابع</t>
  </si>
  <si>
    <t>اجمالي الصلاوات</t>
  </si>
  <si>
    <t>اجمالي الأجزاء</t>
  </si>
  <si>
    <t>هدف الأسبوع-الصلاه</t>
  </si>
  <si>
    <t>هدف الأسبوع القراءه</t>
  </si>
  <si>
    <t>هدف الأسبوع الثاني</t>
  </si>
  <si>
    <t>الصلاه</t>
  </si>
  <si>
    <t>هدف الأسبوع الاولى</t>
  </si>
  <si>
    <t>هدف الأسبوع الثالث</t>
  </si>
  <si>
    <t>هدف الأسبوع الرابع</t>
  </si>
  <si>
    <t>هدف الصلوات</t>
  </si>
  <si>
    <t>هدف الأجزاء</t>
  </si>
  <si>
    <t>نسبة التحقق</t>
  </si>
  <si>
    <t>نسبه التحقق</t>
  </si>
  <si>
    <t>جدول متابعة لشهر رمضان الكريم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</si>
</sst>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2dd\-mmm"/>
  </numFmts>
  <fonts count="2" x14ac:knownFonts="1">
    <font>
      <sz val="11"/>
      <color theme="1"/>
      <name val="Arial"/>
      <family val="2"/>
      <charset val="178"/>
      <scheme val="minor"/>
    </font>
    <font>
      <sz val="20"/>
      <color theme="1"/>
      <name val="Arial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8999908444471571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/>
      <right style="slantDashDot">
        <color theme="2" tint="-0.24994659260841701"/>
      </right>
      <top/>
      <bottom/>
      <diagonal/>
    </border>
    <border>
      <left style="mediumDashed">
        <color theme="3"/>
      </left>
      <right/>
      <top style="mediumDashed">
        <color theme="3"/>
      </top>
      <bottom/>
      <diagonal/>
    </border>
    <border>
      <left/>
      <right/>
      <top style="mediumDashed">
        <color theme="3"/>
      </top>
      <bottom/>
      <diagonal/>
    </border>
    <border>
      <left/>
      <right style="mediumDashed">
        <color theme="3"/>
      </right>
      <top style="mediumDashed">
        <color theme="3"/>
      </top>
      <bottom/>
      <diagonal/>
    </border>
    <border>
      <left style="mediumDashed">
        <color theme="4" tint="0.79998168889431442"/>
      </left>
      <right/>
      <top style="mediumDashed">
        <color theme="4" tint="0.79998168889431442"/>
      </top>
      <bottom style="mediumDashed">
        <color theme="4" tint="0.79998168889431442"/>
      </bottom>
      <diagonal/>
    </border>
    <border>
      <left/>
      <right/>
      <top style="mediumDashed">
        <color theme="4" tint="0.79998168889431442"/>
      </top>
      <bottom style="mediumDashed">
        <color theme="4" tint="0.79998168889431442"/>
      </bottom>
      <diagonal/>
    </border>
    <border>
      <left/>
      <right style="mediumDashed">
        <color theme="4" tint="0.79998168889431442"/>
      </right>
      <top style="mediumDashed">
        <color theme="4" tint="0.79998168889431442"/>
      </top>
      <bottom style="mediumDashed">
        <color theme="4" tint="0.79998168889431442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6" borderId="0" xfId="0" applyFill="1"/>
    <xf numFmtId="0" fontId="0" fillId="8" borderId="0" xfId="0" applyFill="1"/>
    <xf numFmtId="164" fontId="0" fillId="8" borderId="0" xfId="0" applyNumberFormat="1" applyFill="1"/>
    <xf numFmtId="0" fontId="0" fillId="10" borderId="0" xfId="0" applyFill="1"/>
    <xf numFmtId="164" fontId="0" fillId="10" borderId="0" xfId="0" applyNumberFormat="1" applyFill="1"/>
    <xf numFmtId="0" fontId="0" fillId="12" borderId="0" xfId="0" applyFill="1"/>
    <xf numFmtId="164" fontId="0" fillId="12" borderId="0" xfId="0" applyNumberFormat="1" applyFill="1"/>
    <xf numFmtId="164" fontId="0" fillId="6" borderId="0" xfId="0" applyNumberFormat="1" applyFill="1"/>
    <xf numFmtId="0" fontId="0" fillId="0" borderId="1" xfId="0" applyBorder="1"/>
    <xf numFmtId="0" fontId="0" fillId="4" borderId="2" xfId="0" applyFill="1" applyBorder="1"/>
    <xf numFmtId="0" fontId="0" fillId="3" borderId="2" xfId="0" applyFill="1" applyBorder="1"/>
    <xf numFmtId="0" fontId="0" fillId="5" borderId="2" xfId="0" applyFill="1" applyBorder="1"/>
    <xf numFmtId="0" fontId="0" fillId="7" borderId="0" xfId="0" applyFill="1"/>
    <xf numFmtId="0" fontId="0" fillId="4" borderId="0" xfId="0" applyFill="1"/>
    <xf numFmtId="0" fontId="0" fillId="11" borderId="0" xfId="0" applyFill="1"/>
    <xf numFmtId="0" fontId="0" fillId="2" borderId="0" xfId="0" applyFill="1"/>
    <xf numFmtId="1" fontId="0" fillId="2" borderId="0" xfId="0" applyNumberFormat="1" applyFill="1"/>
    <xf numFmtId="1" fontId="0" fillId="7" borderId="0" xfId="0" applyNumberFormat="1" applyFill="1"/>
    <xf numFmtId="1" fontId="0" fillId="4" borderId="0" xfId="0" applyNumberFormat="1" applyFill="1"/>
    <xf numFmtId="1" fontId="0" fillId="11" borderId="0" xfId="0" applyNumberFormat="1" applyFill="1"/>
    <xf numFmtId="0" fontId="0" fillId="18" borderId="0" xfId="0" applyFill="1"/>
    <xf numFmtId="0" fontId="0" fillId="9" borderId="0" xfId="0" applyFill="1"/>
    <xf numFmtId="9" fontId="0" fillId="18" borderId="0" xfId="0" applyNumberFormat="1" applyFill="1"/>
    <xf numFmtId="9" fontId="0" fillId="9" borderId="0" xfId="0" applyNumberFormat="1" applyFill="1"/>
    <xf numFmtId="0" fontId="0" fillId="11" borderId="0" xfId="0" applyFill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4" borderId="7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19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عادي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B3ADA-57B9-4EB1-BEA3-61C0C0066FC9}">
  <sheetPr>
    <pageSetUpPr fitToPage="1"/>
  </sheetPr>
  <dimension ref="A1:AD22"/>
  <sheetViews>
    <sheetView showGridLines="0" rightToLeft="1" tabSelected="1" view="pageBreakPreview" zoomScale="60" zoomScaleNormal="55" workbookViewId="0">
      <selection activeCell="T27" sqref="O26:T27"/>
    </sheetView>
  </sheetViews>
  <sheetFormatPr defaultRowHeight="13.8" x14ac:dyDescent="0.25"/>
  <cols>
    <col min="6" max="6" width="10.19921875" bestFit="1" customWidth="1"/>
    <col min="7" max="7" width="10.09765625" bestFit="1" customWidth="1"/>
    <col min="11" max="11" width="9.59765625" bestFit="1" customWidth="1"/>
    <col min="14" max="14" width="10.09765625" bestFit="1" customWidth="1"/>
    <col min="20" max="20" width="9.59765625" bestFit="1" customWidth="1"/>
    <col min="22" max="22" width="9.59765625" bestFit="1" customWidth="1"/>
  </cols>
  <sheetData>
    <row r="1" spans="1:30" x14ac:dyDescent="0.25">
      <c r="F1" s="45" t="s">
        <v>71</v>
      </c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</row>
    <row r="2" spans="1:30" ht="14.4" thickBot="1" x14ac:dyDescent="0.3"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</row>
    <row r="3" spans="1:30" ht="14.4" thickBot="1" x14ac:dyDescent="0.3">
      <c r="A3" s="26" t="s">
        <v>58</v>
      </c>
      <c r="B3" s="27"/>
      <c r="C3" s="30">
        <f>SUM(B12:AC16)</f>
        <v>140</v>
      </c>
      <c r="D3" s="30"/>
      <c r="E3" s="31"/>
      <c r="R3" s="21" t="s">
        <v>67</v>
      </c>
      <c r="S3" s="21">
        <v>145</v>
      </c>
      <c r="T3" s="21" t="s">
        <v>70</v>
      </c>
      <c r="U3" s="23">
        <f>C3/S3</f>
        <v>0.96551724137931039</v>
      </c>
      <c r="V3" s="44" t="str">
        <f>IF(AND(C3&gt;100,C3&lt;=145),"خلاص وصلت يابطل",IF(C3=145,"مبروك وصلت",IF(G7+U7+AB7=300," مبروك حققت الأسبوع الثالث",IF(G7+N7=200,"مبروك حققت الأسبوع الثاني ",IF(G7=100,"مبروك حققت الأسبوع الاولى ","")))))</f>
        <v>خلاص وصلت يابطل</v>
      </c>
      <c r="W3" s="44"/>
    </row>
    <row r="4" spans="1:30" ht="14.4" thickBot="1" x14ac:dyDescent="0.3">
      <c r="A4" s="28" t="s">
        <v>59</v>
      </c>
      <c r="B4" s="29"/>
      <c r="C4" s="32">
        <f>SUM(B18:AC22)</f>
        <v>140</v>
      </c>
      <c r="D4" s="32"/>
      <c r="E4" s="33"/>
      <c r="R4" s="22" t="s">
        <v>68</v>
      </c>
      <c r="S4" s="22">
        <v>30</v>
      </c>
      <c r="T4" s="22" t="s">
        <v>69</v>
      </c>
      <c r="U4" s="24">
        <f>C4/S4</f>
        <v>4.666666666666667</v>
      </c>
      <c r="V4" s="44" t="str">
        <f>IF(AND(C4&gt;100,C4&lt;=145),"خلاص وصلت يابطل",IF(C4=145,"مبروك وصلت",IF(G8+N8+U8+AB8=400,"قريب ولكن اسمتر باقي القليل ",IF(G8+U8+AB8=300," مبروك حققت الأسبوع الثالث",IF(G8+N8=200,"مبروك حققت الأسبوع الثاني ",IF(G8=100,"مبروك حققت الأسبوع الاولى ",""))))))</f>
        <v>خلاص وصلت يابطل</v>
      </c>
      <c r="W4" s="44"/>
    </row>
    <row r="6" spans="1:30" x14ac:dyDescent="0.25">
      <c r="D6" s="35" t="s">
        <v>64</v>
      </c>
      <c r="E6" s="35"/>
      <c r="F6" s="35"/>
      <c r="G6" s="16"/>
      <c r="K6" s="36" t="s">
        <v>62</v>
      </c>
      <c r="L6" s="36"/>
      <c r="M6" s="36"/>
      <c r="N6" s="13"/>
      <c r="R6" s="47" t="s">
        <v>65</v>
      </c>
      <c r="S6" s="47"/>
      <c r="T6" s="47"/>
      <c r="U6" s="14"/>
      <c r="Y6" s="25" t="s">
        <v>66</v>
      </c>
      <c r="Z6" s="25"/>
      <c r="AA6" s="25"/>
      <c r="AB6" s="15"/>
    </row>
    <row r="7" spans="1:30" x14ac:dyDescent="0.25">
      <c r="D7" s="34" t="s">
        <v>60</v>
      </c>
      <c r="E7" s="34"/>
      <c r="F7" s="16" t="str">
        <f>IF(SUM(B12:H16)=35,"اكتمل","لم يكتمل")</f>
        <v>اكتمل</v>
      </c>
      <c r="G7" s="17">
        <f>(SUM(B12:H16)/35)*100</f>
        <v>100</v>
      </c>
      <c r="K7" s="37" t="s">
        <v>63</v>
      </c>
      <c r="L7" s="37"/>
      <c r="M7" s="13" t="str">
        <f>IF(SUM(I12:O16)=35,"اكتمل","لم يكتمل")</f>
        <v>اكتمل</v>
      </c>
      <c r="N7" s="18">
        <f>(SUM(I12:O16)/35)*100</f>
        <v>100</v>
      </c>
      <c r="R7" s="40" t="s">
        <v>63</v>
      </c>
      <c r="S7" s="40"/>
      <c r="T7" s="14" t="str">
        <f>IF(SUM(P12:V16)=35,"اكتمل","لم يكتمل")</f>
        <v>اكتمل</v>
      </c>
      <c r="U7" s="19">
        <f>(SUM(P12:V16)/35)*100</f>
        <v>100</v>
      </c>
      <c r="Y7" s="42" t="s">
        <v>63</v>
      </c>
      <c r="Z7" s="42"/>
      <c r="AA7" s="15" t="str">
        <f>IF(SUM(W12:AC16)=35,"اكتمل","لم يكتمل")</f>
        <v>اكتمل</v>
      </c>
      <c r="AB7" s="20">
        <f>(SUM(W12:AC16)/35)*100</f>
        <v>100</v>
      </c>
    </row>
    <row r="8" spans="1:30" x14ac:dyDescent="0.25">
      <c r="D8" s="35" t="s">
        <v>61</v>
      </c>
      <c r="E8" s="35"/>
      <c r="F8" s="16" t="str">
        <f>IF(SUM(B18:H22)=35,"اكتمل","لم يكتمل")</f>
        <v>اكتمل</v>
      </c>
      <c r="G8" s="17">
        <f>(SUM(B18:H22)/35)*100</f>
        <v>100</v>
      </c>
      <c r="K8" s="38" t="s">
        <v>6</v>
      </c>
      <c r="L8" s="38"/>
      <c r="M8" s="13" t="str">
        <f>IF(SUM(I18:O22)=35,"اكتمل","لم يكتمل")</f>
        <v>اكتمل</v>
      </c>
      <c r="N8" s="18">
        <f>(SUM(I18:O22)/35)*100</f>
        <v>100</v>
      </c>
      <c r="R8" s="41" t="s">
        <v>6</v>
      </c>
      <c r="S8" s="41"/>
      <c r="T8" s="14" t="str">
        <f>IF(SUM(P18:V22)=35,"اكتمل","لم يكتمل")</f>
        <v>اكتمل</v>
      </c>
      <c r="U8" s="19">
        <f>(SUM(P18:V22)/35)*100</f>
        <v>100</v>
      </c>
      <c r="Y8" s="43" t="s">
        <v>6</v>
      </c>
      <c r="Z8" s="43"/>
      <c r="AA8" s="15" t="str">
        <f>IF(SUM(W18:AC22)=35,"اكتمل","لم يكتمل")</f>
        <v>اكتمل</v>
      </c>
      <c r="AB8" s="20">
        <f>(SUM(W18:AC22)/35)*100</f>
        <v>100</v>
      </c>
    </row>
    <row r="10" spans="1:30" x14ac:dyDescent="0.25">
      <c r="A10" s="10"/>
      <c r="B10" s="35" t="s">
        <v>25</v>
      </c>
      <c r="C10" s="35"/>
      <c r="D10" s="35"/>
      <c r="E10" s="35"/>
      <c r="F10" s="35"/>
      <c r="G10" s="35"/>
      <c r="H10" s="35"/>
      <c r="I10" s="36" t="s">
        <v>37</v>
      </c>
      <c r="J10" s="36"/>
      <c r="K10" s="36"/>
      <c r="L10" s="36"/>
      <c r="M10" s="36"/>
      <c r="N10" s="36"/>
      <c r="O10" s="36"/>
      <c r="P10" s="39" t="s">
        <v>49</v>
      </c>
      <c r="Q10" s="39"/>
      <c r="R10" s="39"/>
      <c r="S10" s="39"/>
      <c r="T10" s="39"/>
      <c r="U10" s="39"/>
      <c r="V10" s="39"/>
      <c r="W10" s="25" t="s">
        <v>57</v>
      </c>
      <c r="X10" s="25"/>
      <c r="Y10" s="25"/>
      <c r="Z10" s="25"/>
      <c r="AA10" s="25"/>
      <c r="AB10" s="25"/>
      <c r="AC10" s="25"/>
    </row>
    <row r="11" spans="1:30" x14ac:dyDescent="0.25">
      <c r="A11" s="11" t="s">
        <v>0</v>
      </c>
      <c r="B11" s="1" t="s">
        <v>13</v>
      </c>
      <c r="C11" s="1" t="s">
        <v>12</v>
      </c>
      <c r="D11" s="1" t="s">
        <v>14</v>
      </c>
      <c r="E11" s="1" t="s">
        <v>15</v>
      </c>
      <c r="F11" s="1" t="s">
        <v>16</v>
      </c>
      <c r="G11" s="1" t="s">
        <v>17</v>
      </c>
      <c r="H11" s="1" t="s">
        <v>18</v>
      </c>
      <c r="I11" s="2" t="s">
        <v>26</v>
      </c>
      <c r="J11" s="2" t="s">
        <v>27</v>
      </c>
      <c r="K11" s="3" t="s">
        <v>28</v>
      </c>
      <c r="L11" s="2" t="s">
        <v>29</v>
      </c>
      <c r="M11" s="2" t="s">
        <v>30</v>
      </c>
      <c r="N11" s="2" t="s">
        <v>31</v>
      </c>
      <c r="O11" s="2" t="s">
        <v>32</v>
      </c>
      <c r="P11" s="4" t="s">
        <v>38</v>
      </c>
      <c r="Q11" s="4" t="s">
        <v>40</v>
      </c>
      <c r="R11" s="5" t="s">
        <v>42</v>
      </c>
      <c r="S11" s="4" t="s">
        <v>43</v>
      </c>
      <c r="T11" s="5" t="s">
        <v>44</v>
      </c>
      <c r="U11" s="4" t="s">
        <v>47</v>
      </c>
      <c r="V11" s="5" t="s">
        <v>48</v>
      </c>
      <c r="W11" s="6" t="s">
        <v>50</v>
      </c>
      <c r="X11" s="6" t="s">
        <v>51</v>
      </c>
      <c r="Y11" s="7" t="s">
        <v>52</v>
      </c>
      <c r="Z11" s="6" t="s">
        <v>53</v>
      </c>
      <c r="AA11" s="6" t="s">
        <v>54</v>
      </c>
      <c r="AB11" s="6" t="s">
        <v>55</v>
      </c>
      <c r="AC11" s="6" t="s">
        <v>56</v>
      </c>
    </row>
    <row r="12" spans="1:30" x14ac:dyDescent="0.25">
      <c r="A12" s="10" t="s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 s="22">
        <v>1</v>
      </c>
      <c r="J12" s="22">
        <v>1</v>
      </c>
      <c r="K12" s="22">
        <v>1</v>
      </c>
      <c r="L12" s="22">
        <v>1</v>
      </c>
      <c r="M12" s="22">
        <v>1</v>
      </c>
      <c r="N12" s="22">
        <v>1</v>
      </c>
      <c r="O12" s="22">
        <v>1</v>
      </c>
      <c r="P12" s="22">
        <v>1</v>
      </c>
      <c r="Q12" s="22">
        <v>1</v>
      </c>
      <c r="R12" s="22">
        <v>1</v>
      </c>
      <c r="S12" s="22">
        <v>1</v>
      </c>
      <c r="T12" s="22">
        <v>1</v>
      </c>
      <c r="U12" s="22">
        <v>1</v>
      </c>
      <c r="V12" s="22">
        <v>1</v>
      </c>
      <c r="W12" s="22">
        <v>1</v>
      </c>
      <c r="X12" s="22">
        <v>1</v>
      </c>
      <c r="Y12" s="22">
        <v>1</v>
      </c>
      <c r="Z12" s="22">
        <v>1</v>
      </c>
      <c r="AA12" s="22">
        <v>1</v>
      </c>
      <c r="AB12" s="22">
        <v>1</v>
      </c>
      <c r="AC12" s="22">
        <v>1</v>
      </c>
      <c r="AD12" s="22">
        <v>1</v>
      </c>
    </row>
    <row r="13" spans="1:30" x14ac:dyDescent="0.25">
      <c r="A13" s="10" t="s">
        <v>5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 s="22">
        <v>1</v>
      </c>
      <c r="J13" s="22">
        <v>1</v>
      </c>
      <c r="K13" s="22">
        <v>1</v>
      </c>
      <c r="L13" s="22">
        <v>1</v>
      </c>
      <c r="M13" s="22">
        <v>1</v>
      </c>
      <c r="N13" s="22">
        <v>1</v>
      </c>
      <c r="O13" s="22">
        <v>1</v>
      </c>
      <c r="P13" s="22">
        <v>1</v>
      </c>
      <c r="Q13" s="22">
        <v>1</v>
      </c>
      <c r="R13" s="22">
        <v>1</v>
      </c>
      <c r="S13" s="22">
        <v>1</v>
      </c>
      <c r="T13" s="22">
        <v>1</v>
      </c>
      <c r="U13" s="22">
        <v>1</v>
      </c>
      <c r="V13" s="22">
        <v>1</v>
      </c>
      <c r="W13" s="22">
        <v>1</v>
      </c>
      <c r="X13" s="22">
        <v>1</v>
      </c>
      <c r="Y13" s="22">
        <v>1</v>
      </c>
      <c r="Z13" s="22">
        <v>1</v>
      </c>
      <c r="AA13" s="22">
        <v>1</v>
      </c>
      <c r="AB13" s="22">
        <v>1</v>
      </c>
      <c r="AC13" s="22">
        <v>1</v>
      </c>
      <c r="AD13" s="22">
        <v>1</v>
      </c>
    </row>
    <row r="14" spans="1:30" x14ac:dyDescent="0.25">
      <c r="A14" s="10" t="s">
        <v>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 s="22">
        <v>1</v>
      </c>
      <c r="J14" s="22">
        <v>1</v>
      </c>
      <c r="K14" s="22">
        <v>1</v>
      </c>
      <c r="L14" s="22">
        <v>1</v>
      </c>
      <c r="M14" s="22">
        <v>1</v>
      </c>
      <c r="N14" s="22">
        <v>1</v>
      </c>
      <c r="O14" s="22">
        <v>1</v>
      </c>
      <c r="P14" s="22">
        <v>1</v>
      </c>
      <c r="Q14" s="22">
        <v>1</v>
      </c>
      <c r="R14" s="22">
        <v>1</v>
      </c>
      <c r="S14" s="22">
        <v>1</v>
      </c>
      <c r="T14" s="22">
        <v>1</v>
      </c>
      <c r="U14" s="22">
        <v>1</v>
      </c>
      <c r="V14" s="22">
        <v>1</v>
      </c>
      <c r="W14" s="22">
        <v>1</v>
      </c>
      <c r="X14" s="22">
        <v>1</v>
      </c>
      <c r="Y14" s="22">
        <v>1</v>
      </c>
      <c r="Z14" s="22">
        <v>1</v>
      </c>
      <c r="AA14" s="22">
        <v>1</v>
      </c>
      <c r="AB14" s="22">
        <v>1</v>
      </c>
      <c r="AC14" s="22">
        <v>1</v>
      </c>
      <c r="AD14" s="22">
        <v>1</v>
      </c>
    </row>
    <row r="15" spans="1:30" x14ac:dyDescent="0.25">
      <c r="A15" s="10" t="s">
        <v>3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 s="22">
        <v>1</v>
      </c>
      <c r="J15" s="22">
        <v>1</v>
      </c>
      <c r="K15" s="22">
        <v>1</v>
      </c>
      <c r="L15" s="22">
        <v>1</v>
      </c>
      <c r="M15" s="22">
        <v>1</v>
      </c>
      <c r="N15" s="22">
        <v>1</v>
      </c>
      <c r="O15" s="22">
        <v>1</v>
      </c>
      <c r="P15" s="22">
        <v>1</v>
      </c>
      <c r="Q15" s="22">
        <v>1</v>
      </c>
      <c r="R15" s="22">
        <v>1</v>
      </c>
      <c r="S15" s="22">
        <v>1</v>
      </c>
      <c r="T15" s="22">
        <v>1</v>
      </c>
      <c r="U15" s="22">
        <v>1</v>
      </c>
      <c r="V15" s="22">
        <v>1</v>
      </c>
      <c r="W15" s="22">
        <v>1</v>
      </c>
      <c r="X15" s="22">
        <v>1</v>
      </c>
      <c r="Y15" s="22">
        <v>1</v>
      </c>
      <c r="Z15" s="22">
        <v>1</v>
      </c>
      <c r="AA15" s="22">
        <v>1</v>
      </c>
      <c r="AB15" s="22">
        <v>1</v>
      </c>
      <c r="AC15" s="22">
        <v>1</v>
      </c>
      <c r="AD15" s="22">
        <v>1</v>
      </c>
    </row>
    <row r="16" spans="1:30" x14ac:dyDescent="0.25">
      <c r="A16" s="10" t="s">
        <v>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 s="22">
        <v>1</v>
      </c>
      <c r="J16" s="22">
        <v>1</v>
      </c>
      <c r="K16" s="22">
        <v>1</v>
      </c>
      <c r="L16" s="22">
        <v>1</v>
      </c>
      <c r="M16" s="22">
        <v>1</v>
      </c>
      <c r="N16" s="22">
        <v>1</v>
      </c>
      <c r="O16" s="22">
        <v>1</v>
      </c>
      <c r="P16" s="22">
        <v>1</v>
      </c>
      <c r="Q16" s="22">
        <v>1</v>
      </c>
      <c r="R16" s="22">
        <v>1</v>
      </c>
      <c r="S16" s="22">
        <v>1</v>
      </c>
      <c r="T16" s="22">
        <v>1</v>
      </c>
      <c r="U16" s="22">
        <v>1</v>
      </c>
      <c r="V16" s="22">
        <v>1</v>
      </c>
      <c r="W16" s="22">
        <v>1</v>
      </c>
      <c r="X16" s="22">
        <v>1</v>
      </c>
      <c r="Y16" s="22">
        <v>1</v>
      </c>
      <c r="Z16" s="22">
        <v>1</v>
      </c>
      <c r="AA16" s="22">
        <v>1</v>
      </c>
      <c r="AB16" s="22">
        <v>1</v>
      </c>
      <c r="AC16" s="22">
        <v>1</v>
      </c>
      <c r="AD16" s="22">
        <v>1</v>
      </c>
    </row>
    <row r="17" spans="1:30" x14ac:dyDescent="0.25">
      <c r="A17" s="11" t="s">
        <v>6</v>
      </c>
      <c r="B17" s="8" t="s">
        <v>13</v>
      </c>
      <c r="C17" s="8" t="s">
        <v>19</v>
      </c>
      <c r="D17" s="1" t="s">
        <v>20</v>
      </c>
      <c r="E17" s="1" t="s">
        <v>21</v>
      </c>
      <c r="F17" s="1" t="s">
        <v>22</v>
      </c>
      <c r="G17" s="1" t="s">
        <v>23</v>
      </c>
      <c r="H17" s="1" t="s">
        <v>24</v>
      </c>
      <c r="I17" s="3" t="s">
        <v>33</v>
      </c>
      <c r="J17" s="3" t="s">
        <v>34</v>
      </c>
      <c r="K17" s="2" t="s">
        <v>28</v>
      </c>
      <c r="L17" s="2" t="s">
        <v>29</v>
      </c>
      <c r="M17" s="2" t="s">
        <v>30</v>
      </c>
      <c r="N17" s="2" t="s">
        <v>35</v>
      </c>
      <c r="O17" s="2" t="s">
        <v>36</v>
      </c>
      <c r="P17" s="5" t="s">
        <v>39</v>
      </c>
      <c r="Q17" s="5" t="s">
        <v>41</v>
      </c>
      <c r="R17" s="4" t="s">
        <v>42</v>
      </c>
      <c r="S17" s="4" t="s">
        <v>43</v>
      </c>
      <c r="T17" s="4" t="s">
        <v>44</v>
      </c>
      <c r="U17" s="4" t="s">
        <v>45</v>
      </c>
      <c r="V17" s="4" t="s">
        <v>46</v>
      </c>
      <c r="W17" s="6" t="s">
        <v>50</v>
      </c>
      <c r="X17" s="6" t="s">
        <v>51</v>
      </c>
      <c r="Y17" s="7" t="s">
        <v>52</v>
      </c>
      <c r="Z17" s="6" t="s">
        <v>53</v>
      </c>
      <c r="AA17" s="6" t="s">
        <v>54</v>
      </c>
      <c r="AB17" s="6" t="s">
        <v>55</v>
      </c>
      <c r="AC17" s="6" t="s">
        <v>56</v>
      </c>
    </row>
    <row r="18" spans="1:30" x14ac:dyDescent="0.25">
      <c r="A18" s="12" t="s">
        <v>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 s="22">
        <v>1</v>
      </c>
      <c r="J18" s="22">
        <v>1</v>
      </c>
      <c r="K18" s="22">
        <v>1</v>
      </c>
      <c r="L18" s="22">
        <v>1</v>
      </c>
      <c r="M18" s="22">
        <v>1</v>
      </c>
      <c r="N18" s="22">
        <v>1</v>
      </c>
      <c r="O18" s="22">
        <v>1</v>
      </c>
      <c r="P18" s="22">
        <v>1</v>
      </c>
      <c r="Q18" s="22">
        <v>1</v>
      </c>
      <c r="R18" s="22">
        <v>1</v>
      </c>
      <c r="S18" s="22">
        <v>1</v>
      </c>
      <c r="T18" s="22">
        <v>1</v>
      </c>
      <c r="U18" s="22">
        <v>1</v>
      </c>
      <c r="V18" s="22">
        <v>1</v>
      </c>
      <c r="W18" s="22">
        <v>1</v>
      </c>
      <c r="X18" s="22">
        <v>1</v>
      </c>
      <c r="Y18" s="22">
        <v>1</v>
      </c>
      <c r="Z18" s="22">
        <v>1</v>
      </c>
      <c r="AA18" s="22">
        <v>1</v>
      </c>
      <c r="AB18" s="22">
        <v>1</v>
      </c>
      <c r="AC18" s="22">
        <v>1</v>
      </c>
      <c r="AD18" s="22">
        <v>1</v>
      </c>
    </row>
    <row r="19" spans="1:30" x14ac:dyDescent="0.25">
      <c r="A19" s="12" t="s">
        <v>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 s="22">
        <v>1</v>
      </c>
      <c r="J19" s="22">
        <v>1</v>
      </c>
      <c r="K19" s="22">
        <v>1</v>
      </c>
      <c r="L19" s="22">
        <v>1</v>
      </c>
      <c r="M19" s="22">
        <v>1</v>
      </c>
      <c r="N19" s="22">
        <v>1</v>
      </c>
      <c r="O19" s="22">
        <v>1</v>
      </c>
      <c r="P19" s="22">
        <v>1</v>
      </c>
      <c r="Q19" s="22">
        <v>1</v>
      </c>
      <c r="R19" s="22">
        <v>1</v>
      </c>
      <c r="S19" s="22">
        <v>1</v>
      </c>
      <c r="T19" s="22">
        <v>1</v>
      </c>
      <c r="U19" s="22">
        <v>1</v>
      </c>
      <c r="V19" s="22">
        <v>1</v>
      </c>
      <c r="W19" s="22">
        <v>1</v>
      </c>
      <c r="X19" s="22">
        <v>1</v>
      </c>
      <c r="Y19" s="22">
        <v>1</v>
      </c>
      <c r="Z19" s="22">
        <v>1</v>
      </c>
      <c r="AA19" s="22">
        <v>1</v>
      </c>
      <c r="AB19" s="22">
        <v>1</v>
      </c>
      <c r="AC19" s="22">
        <v>1</v>
      </c>
      <c r="AD19" s="22">
        <v>1</v>
      </c>
    </row>
    <row r="20" spans="1:30" x14ac:dyDescent="0.25">
      <c r="A20" s="12" t="s">
        <v>9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 s="22">
        <v>1</v>
      </c>
      <c r="J20" s="22">
        <v>1</v>
      </c>
      <c r="K20" s="22">
        <v>1</v>
      </c>
      <c r="L20" s="22">
        <v>1</v>
      </c>
      <c r="M20" s="22">
        <v>1</v>
      </c>
      <c r="N20" s="22">
        <v>1</v>
      </c>
      <c r="O20" s="22">
        <v>1</v>
      </c>
      <c r="P20" s="22">
        <v>1</v>
      </c>
      <c r="Q20" s="22">
        <v>1</v>
      </c>
      <c r="R20" s="22">
        <v>1</v>
      </c>
      <c r="S20" s="22">
        <v>1</v>
      </c>
      <c r="T20" s="22">
        <v>1</v>
      </c>
      <c r="U20" s="22">
        <v>1</v>
      </c>
      <c r="V20" s="22">
        <v>1</v>
      </c>
      <c r="W20" s="22">
        <v>1</v>
      </c>
      <c r="X20" s="22">
        <v>1</v>
      </c>
      <c r="Y20" s="22">
        <v>1</v>
      </c>
      <c r="Z20" s="22">
        <v>1</v>
      </c>
      <c r="AA20" s="22">
        <v>1</v>
      </c>
      <c r="AB20" s="22">
        <v>1</v>
      </c>
      <c r="AC20" s="22">
        <v>1</v>
      </c>
      <c r="AD20" s="22">
        <v>1</v>
      </c>
    </row>
    <row r="21" spans="1:30" x14ac:dyDescent="0.25">
      <c r="A21" s="12" t="s">
        <v>10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 s="22">
        <v>1</v>
      </c>
      <c r="J21" s="22">
        <v>1</v>
      </c>
      <c r="K21" s="22">
        <v>1</v>
      </c>
      <c r="L21" s="22">
        <v>1</v>
      </c>
      <c r="M21" s="22">
        <v>1</v>
      </c>
      <c r="N21" s="22">
        <v>1</v>
      </c>
      <c r="O21" s="22">
        <v>1</v>
      </c>
      <c r="P21" s="22">
        <v>1</v>
      </c>
      <c r="Q21" s="22">
        <v>1</v>
      </c>
      <c r="R21" s="22">
        <v>1</v>
      </c>
      <c r="S21" s="22">
        <v>1</v>
      </c>
      <c r="T21" s="22">
        <v>1</v>
      </c>
      <c r="U21" s="22">
        <v>1</v>
      </c>
      <c r="V21" s="22">
        <v>1</v>
      </c>
      <c r="W21" s="22">
        <v>1</v>
      </c>
      <c r="X21" s="22">
        <v>1</v>
      </c>
      <c r="Y21" s="22">
        <v>1</v>
      </c>
      <c r="Z21" s="22">
        <v>1</v>
      </c>
      <c r="AA21" s="22">
        <v>1</v>
      </c>
      <c r="AB21" s="22">
        <v>1</v>
      </c>
      <c r="AC21" s="22">
        <v>1</v>
      </c>
      <c r="AD21" s="22">
        <v>1</v>
      </c>
    </row>
    <row r="22" spans="1:30" x14ac:dyDescent="0.25">
      <c r="A22" s="12" t="s">
        <v>11</v>
      </c>
      <c r="B22" s="9">
        <v>1</v>
      </c>
      <c r="C22" s="9">
        <v>1</v>
      </c>
      <c r="D22" s="9">
        <v>1</v>
      </c>
      <c r="E22" s="9">
        <v>1</v>
      </c>
      <c r="F22" s="9">
        <v>1</v>
      </c>
      <c r="G22" s="9">
        <v>1</v>
      </c>
      <c r="H22" s="9">
        <v>1</v>
      </c>
      <c r="I22" s="22">
        <v>1</v>
      </c>
      <c r="J22" s="22">
        <v>1</v>
      </c>
      <c r="K22" s="22">
        <v>1</v>
      </c>
      <c r="L22" s="22">
        <v>1</v>
      </c>
      <c r="M22" s="22">
        <v>1</v>
      </c>
      <c r="N22" s="22">
        <v>1</v>
      </c>
      <c r="O22" s="22">
        <v>1</v>
      </c>
      <c r="P22" s="22">
        <v>1</v>
      </c>
      <c r="Q22" s="22">
        <v>1</v>
      </c>
      <c r="R22" s="22">
        <v>1</v>
      </c>
      <c r="S22" s="22">
        <v>1</v>
      </c>
      <c r="T22" s="22">
        <v>1</v>
      </c>
      <c r="U22" s="22">
        <v>1</v>
      </c>
      <c r="V22" s="22">
        <v>1</v>
      </c>
      <c r="W22" s="22">
        <v>1</v>
      </c>
      <c r="X22" s="22">
        <v>1</v>
      </c>
      <c r="Y22" s="22">
        <v>1</v>
      </c>
      <c r="Z22" s="22">
        <v>1</v>
      </c>
      <c r="AA22" s="22">
        <v>1</v>
      </c>
      <c r="AB22" s="22">
        <v>1</v>
      </c>
      <c r="AC22" s="22">
        <v>1</v>
      </c>
      <c r="AD22" s="22">
        <v>1</v>
      </c>
    </row>
  </sheetData>
  <mergeCells count="23">
    <mergeCell ref="F1:AB2"/>
    <mergeCell ref="R6:T6"/>
    <mergeCell ref="Y7:Z7"/>
    <mergeCell ref="Y8:Z8"/>
    <mergeCell ref="D6:F6"/>
    <mergeCell ref="V3:W3"/>
    <mergeCell ref="V4:W4"/>
    <mergeCell ref="W10:AC10"/>
    <mergeCell ref="A3:B3"/>
    <mergeCell ref="A4:B4"/>
    <mergeCell ref="C3:E3"/>
    <mergeCell ref="C4:E4"/>
    <mergeCell ref="D7:E7"/>
    <mergeCell ref="D8:E8"/>
    <mergeCell ref="K6:M6"/>
    <mergeCell ref="K7:L7"/>
    <mergeCell ref="K8:L8"/>
    <mergeCell ref="B10:H10"/>
    <mergeCell ref="I10:O10"/>
    <mergeCell ref="P10:V10"/>
    <mergeCell ref="R7:S7"/>
    <mergeCell ref="R8:S8"/>
    <mergeCell ref="Y6:AA6"/>
  </mergeCells>
  <conditionalFormatting sqref="B18:H22">
    <cfRule type="cellIs" dxfId="11" priority="8" operator="equal">
      <formula>1</formula>
    </cfRule>
  </conditionalFormatting>
  <conditionalFormatting sqref="B12:AD16">
    <cfRule type="cellIs" dxfId="10" priority="33" operator="equal">
      <formula>1</formula>
    </cfRule>
  </conditionalFormatting>
  <conditionalFormatting sqref="C3:E3">
    <cfRule type="dataBar" priority="26">
      <dataBar>
        <cfvo type="num" val="0"/>
        <cfvo type="num" val="150"/>
        <color rgb="FF638EC6"/>
      </dataBar>
      <extLst>
        <ext xmlns:x14="http://schemas.microsoft.com/office/spreadsheetml/2009/9/main" uri="{B025F937-C7B1-47D3-B67F-A62EFF666E3E}">
          <x14:id>{C9842B96-7237-4845-BC19-18981920BB04}</x14:id>
        </ext>
      </extLst>
    </cfRule>
  </conditionalFormatting>
  <conditionalFormatting sqref="C4:E4">
    <cfRule type="dataBar" priority="25">
      <dataBar>
        <cfvo type="num" val="0"/>
        <cfvo type="num" val="30"/>
        <color theme="8" tint="0.39997558519241921"/>
      </dataBar>
      <extLst>
        <ext xmlns:x14="http://schemas.microsoft.com/office/spreadsheetml/2009/9/main" uri="{B025F937-C7B1-47D3-B67F-A62EFF666E3E}">
          <x14:id>{E4506E7F-2755-4AB6-BF09-637F6C5ABD6A}</x14:id>
        </ext>
      </extLst>
    </cfRule>
  </conditionalFormatting>
  <conditionalFormatting sqref="I12:O16">
    <cfRule type="cellIs" dxfId="9" priority="12" operator="equal">
      <formula>1</formula>
    </cfRule>
    <cfRule type="cellIs" dxfId="8" priority="13" operator="greaterThan">
      <formula>1</formula>
    </cfRule>
  </conditionalFormatting>
  <conditionalFormatting sqref="I18:O22">
    <cfRule type="cellIs" dxfId="7" priority="7" operator="equal">
      <formula>1</formula>
    </cfRule>
  </conditionalFormatting>
  <conditionalFormatting sqref="P12:V16">
    <cfRule type="cellIs" dxfId="6" priority="10" operator="equal">
      <formula>1</formula>
    </cfRule>
    <cfRule type="cellIs" dxfId="5" priority="11" operator="equal">
      <formula>1</formula>
    </cfRule>
  </conditionalFormatting>
  <conditionalFormatting sqref="P18:V22">
    <cfRule type="cellIs" dxfId="4" priority="6" operator="equal">
      <formula>1</formula>
    </cfRule>
  </conditionalFormatting>
  <conditionalFormatting sqref="V3:W3">
    <cfRule type="containsText" dxfId="3" priority="1" operator="containsText" text="خلاص وصلت يابطل">
      <formula>NOT(ISERROR(SEARCH("خلاص وصلت يابطل",V3)))</formula>
    </cfRule>
    <cfRule type="containsText" dxfId="2" priority="2" operator="containsText" text="مبروك حققت الأسوع الاولى">
      <formula>NOT(ISERROR(SEARCH("مبروك حققت الأسوع الاولى",V3)))</formula>
    </cfRule>
    <cfRule type="containsText" dxfId="1" priority="3" operator="containsText" text="مبروك حققت الأسبوع الثاني">
      <formula>NOT(ISERROR(SEARCH("مبروك حققت الأسبوع الثاني",V3)))</formula>
    </cfRule>
  </conditionalFormatting>
  <conditionalFormatting sqref="V4:W4">
    <cfRule type="dataBar" priority="4">
      <dataBar>
        <cfvo type="num" val="100"/>
        <cfvo type="num" val="400"/>
        <color rgb="FF638EC6"/>
      </dataBar>
      <extLst>
        <ext xmlns:x14="http://schemas.microsoft.com/office/spreadsheetml/2009/9/main" uri="{B025F937-C7B1-47D3-B67F-A62EFF666E3E}">
          <x14:id>{67A324FF-7699-4ECB-8E10-31CE85985A2C}</x14:id>
        </ext>
      </extLst>
    </cfRule>
  </conditionalFormatting>
  <conditionalFormatting sqref="W12:AD16 W18:AD22">
    <cfRule type="cellIs" dxfId="0" priority="9" operator="equal">
      <formula>1</formula>
    </cfRule>
  </conditionalFormatting>
  <pageMargins left="0.23622047244094491" right="0.23622047244094491" top="0.74803149606299213" bottom="0.74803149606299213" header="0.31496062992125984" footer="0.31496062992125984"/>
  <pageSetup paperSize="9" scale="25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9842B96-7237-4845-BC19-18981920BB04}">
            <x14:dataBar minLength="0" maxLength="100" gradient="0">
              <x14:cfvo type="num">
                <xm:f>0</xm:f>
              </x14:cfvo>
              <x14:cfvo type="num">
                <xm:f>150</xm:f>
              </x14:cfvo>
              <x14:negativeFillColor rgb="FFFF0000"/>
              <x14:axisColor rgb="FF000000"/>
            </x14:dataBar>
          </x14:cfRule>
          <xm:sqref>C3:E3</xm:sqref>
        </x14:conditionalFormatting>
        <x14:conditionalFormatting xmlns:xm="http://schemas.microsoft.com/office/excel/2006/main">
          <x14:cfRule type="dataBar" id="{E4506E7F-2755-4AB6-BF09-637F6C5ABD6A}">
            <x14:dataBar minLength="0" maxLength="100" gradient="0">
              <x14:cfvo type="num">
                <xm:f>0</xm:f>
              </x14:cfvo>
              <x14:cfvo type="num">
                <xm:f>30</xm:f>
              </x14:cfvo>
              <x14:negativeFillColor rgb="FFFF0000"/>
              <x14:axisColor rgb="FF000000"/>
            </x14:dataBar>
          </x14:cfRule>
          <xm:sqref>C4:E4</xm:sqref>
        </x14:conditionalFormatting>
        <x14:conditionalFormatting xmlns:xm="http://schemas.microsoft.com/office/excel/2006/main">
          <x14:cfRule type="iconSet" priority="22" id="{F4EEF070-5E3F-4DBB-A274-56B836AAF3E7}">
            <x14:iconSet custom="1">
              <x14:cfvo type="percent">
                <xm:f>0</xm:f>
              </x14:cfvo>
              <x14:cfvo type="num">
                <xm:f>60</xm:f>
              </x14:cfvo>
              <x14:cfvo type="num">
                <xm:f>90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G7</xm:sqref>
        </x14:conditionalFormatting>
        <x14:conditionalFormatting xmlns:xm="http://schemas.microsoft.com/office/excel/2006/main">
          <x14:cfRule type="iconSet" priority="14" id="{630DF628-7B13-4D21-A70D-2639E247789B}">
            <x14:iconSet custom="1">
              <x14:cfvo type="percent">
                <xm:f>0</xm:f>
              </x14:cfvo>
              <x14:cfvo type="num">
                <xm:f>60</xm:f>
              </x14:cfvo>
              <x14:cfvo type="num">
                <xm:f>90</xm:f>
              </x14:cfvo>
              <x14:cfIcon iconSet="3Symbols2" iconId="0"/>
              <x14:cfIcon iconSet="3Symbols2" iconId="1"/>
              <x14:cfIcon iconSet="3Symbols2" iconId="2"/>
            </x14:iconSet>
          </x14:cfRule>
          <x14:cfRule type="iconSet" priority="15" id="{22EDD940-F9C1-4C6C-9FE2-20CD21D0F47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G8</xm:sqref>
        </x14:conditionalFormatting>
        <x14:conditionalFormatting xmlns:xm="http://schemas.microsoft.com/office/excel/2006/main">
          <x14:cfRule type="iconSet" priority="21" id="{CA3DFFD3-EF2C-4054-8C97-E81D3C6797CD}">
            <x14:iconSet custom="1">
              <x14:cfvo type="percent">
                <xm:f>0</xm:f>
              </x14:cfvo>
              <x14:cfvo type="num">
                <xm:f>60</xm:f>
              </x14:cfvo>
              <x14:cfvo type="num">
                <xm:f>90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N7</xm:sqref>
        </x14:conditionalFormatting>
        <x14:conditionalFormatting xmlns:xm="http://schemas.microsoft.com/office/excel/2006/main">
          <x14:cfRule type="iconSet" priority="20" id="{8EE24419-6431-49D2-8FC5-9FCEA9F4B8AE}">
            <x14:iconSet custom="1">
              <x14:cfvo type="percent">
                <xm:f>0</xm:f>
              </x14:cfvo>
              <x14:cfvo type="num">
                <xm:f>60</xm:f>
              </x14:cfvo>
              <x14:cfvo type="num">
                <xm:f>90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N8</xm:sqref>
        </x14:conditionalFormatting>
        <x14:conditionalFormatting xmlns:xm="http://schemas.microsoft.com/office/excel/2006/main">
          <x14:cfRule type="iconSet" priority="19" id="{ED6D62F0-3D34-45D0-A9F2-4758437C016A}">
            <x14:iconSet custom="1">
              <x14:cfvo type="percent">
                <xm:f>0</xm:f>
              </x14:cfvo>
              <x14:cfvo type="num">
                <xm:f>60</xm:f>
              </x14:cfvo>
              <x14:cfvo type="num">
                <xm:f>90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U7</xm:sqref>
        </x14:conditionalFormatting>
        <x14:conditionalFormatting xmlns:xm="http://schemas.microsoft.com/office/excel/2006/main">
          <x14:cfRule type="iconSet" priority="18" id="{DC48518E-B0EE-4160-867D-87855BE852CD}">
            <x14:iconSet custom="1">
              <x14:cfvo type="percent">
                <xm:f>0</xm:f>
              </x14:cfvo>
              <x14:cfvo type="num">
                <xm:f>60</xm:f>
              </x14:cfvo>
              <x14:cfvo type="num">
                <xm:f>90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U8</xm:sqref>
        </x14:conditionalFormatting>
        <x14:conditionalFormatting xmlns:xm="http://schemas.microsoft.com/office/excel/2006/main">
          <x14:cfRule type="dataBar" id="{67A324FF-7699-4ECB-8E10-31CE85985A2C}">
            <x14:dataBar minLength="0" maxLength="100" gradient="0">
              <x14:cfvo type="num">
                <xm:f>100</xm:f>
              </x14:cfvo>
              <x14:cfvo type="num">
                <xm:f>400</xm:f>
              </x14:cfvo>
              <x14:negativeFillColor rgb="FFFF0000"/>
              <x14:axisColor rgb="FF000000"/>
            </x14:dataBar>
          </x14:cfRule>
          <xm:sqref>V4:W4</xm:sqref>
        </x14:conditionalFormatting>
        <x14:conditionalFormatting xmlns:xm="http://schemas.microsoft.com/office/excel/2006/main">
          <x14:cfRule type="iconSet" priority="17" id="{9B5A8934-8069-4943-A17F-CB962C809590}">
            <x14:iconSet custom="1">
              <x14:cfvo type="percent">
                <xm:f>0</xm:f>
              </x14:cfvo>
              <x14:cfvo type="num">
                <xm:f>60</xm:f>
              </x14:cfvo>
              <x14:cfvo type="num">
                <xm:f>90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AB7</xm:sqref>
        </x14:conditionalFormatting>
        <x14:conditionalFormatting xmlns:xm="http://schemas.microsoft.com/office/excel/2006/main">
          <x14:cfRule type="iconSet" priority="16" id="{FB6500E0-C489-484D-8D01-43DE7B0DC1ED}">
            <x14:iconSet custom="1">
              <x14:cfvo type="percent">
                <xm:f>0</xm:f>
              </x14:cfvo>
              <x14:cfvo type="num">
                <xm:f>60</xm:f>
              </x14:cfvo>
              <x14:cfvo type="num">
                <xm:f>90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AB8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F93E1966697A47A3940B570111D9C6" ma:contentTypeVersion="7" ma:contentTypeDescription="Create a new document." ma:contentTypeScope="" ma:versionID="985b453163e60108cdadd76e88c6bedf">
  <xsd:schema xmlns:xsd="http://www.w3.org/2001/XMLSchema" xmlns:xs="http://www.w3.org/2001/XMLSchema" xmlns:p="http://schemas.microsoft.com/office/2006/metadata/properties" xmlns:ns3="c191634f-d242-4de3-8ad9-f7655058d1f4" targetNamespace="http://schemas.microsoft.com/office/2006/metadata/properties" ma:root="true" ma:fieldsID="f5f8ce8f32d6d4209d2c80d5ed0ae24d" ns3:_="">
    <xsd:import namespace="c191634f-d242-4de3-8ad9-f7655058d1f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91634f-d242-4de3-8ad9-f7655058d1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4B80A0-F191-49D8-9E53-AC6EEA6FB372}">
  <ds:schemaRefs>
    <ds:schemaRef ds:uri="http://schemas.microsoft.com/office/2006/documentManagement/types"/>
    <ds:schemaRef ds:uri="http://purl.org/dc/dcmitype/"/>
    <ds:schemaRef ds:uri="http://schemas.microsoft.com/office/2006/metadata/properties"/>
    <ds:schemaRef ds:uri="http://purl.org/dc/terms/"/>
    <ds:schemaRef ds:uri="http://schemas.microsoft.com/office/infopath/2007/PartnerControls"/>
    <ds:schemaRef ds:uri="http://purl.org/dc/elements/1.1/"/>
    <ds:schemaRef ds:uri="c191634f-d242-4de3-8ad9-f7655058d1f4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5629568-27C6-4293-9299-F3CE3F8B46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91634f-d242-4de3-8ad9-f7655058d1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F19C77F-73CC-4080-A1F0-E89B8AD970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</vt:i4>
      </vt:variant>
      <vt:variant>
        <vt:lpstr>النطاقات المسماة</vt:lpstr>
      </vt:variant>
      <vt:variant>
        <vt:i4>2</vt:i4>
      </vt:variant>
    </vt:vector>
  </HeadingPairs>
  <TitlesOfParts>
    <vt:vector size="3" baseType="lpstr">
      <vt:lpstr>1</vt:lpstr>
      <vt:lpstr>'1'!Print_Area</vt:lpstr>
      <vt:lpstr>'1'!Print_Titles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ghada m</dc:creator>
  <cp:lastModifiedBy>ghada m</cp:lastModifiedBy>
  <cp:lastPrinted>2024-07-02T18:56:32Z</cp:lastPrinted>
  <dcterms:created xsi:type="dcterms:W3CDTF">2024-06-29T17:40:32Z</dcterms:created>
  <dcterms:modified xsi:type="dcterms:W3CDTF">2024-07-16T21:52:29Z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0x010100D8F93E1966697A47A3940B570111D9C6</vt:lpwstr>
  </property>
</Properties>
</file>