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295" tabRatio="963" activeTab="1"/>
  </bookViews>
  <sheets>
    <sheet name="ميزانية 2011" sheetId="26" r:id="rId1"/>
    <sheet name="ميزانية 2017" sheetId="27" r:id="rId2"/>
    <sheet name="ميزانية 2016" sheetId="31" r:id="rId3"/>
    <sheet name="التنظيم الهيكلي" sheetId="20" r:id="rId4"/>
    <sheet name="الدوائر" sheetId="25" r:id="rId5"/>
    <sheet name="قائمة في الأعوان" sheetId="3" r:id="rId6"/>
    <sheet name="قائمة في العملة" sheetId="21" r:id="rId7"/>
    <sheet name="مرافق البلدية" sheetId="4" r:id="rId8"/>
    <sheet name="المجلس البلدي" sheetId="5" r:id="rId9"/>
    <sheet name="النشاط البلدي" sheetId="6" r:id="rId10"/>
    <sheet name="الملك البلدي" sheetId="7" r:id="rId11"/>
    <sheet name="المرافق الخدماتية" sheetId="8" r:id="rId12"/>
    <sheet name="الأحياء" sheetId="13" r:id="rId13"/>
    <sheet name="المشاريع" sheetId="12" r:id="rId14"/>
    <sheet name="وسائل النقل" sheetId="15" r:id="rId15"/>
    <sheet name="قانون الإطار" sheetId="16" r:id="rId16"/>
    <sheet name="النفايات" sheetId="23" r:id="rId17"/>
  </sheets>
  <definedNames>
    <definedName name="_xlnm.Print_Area" localSheetId="13">المشاريع!$A$1:$AI$22</definedName>
    <definedName name="_xlnm.Print_Area" localSheetId="5">'قائمة في الأعوان'!$A$1:$D$26</definedName>
    <definedName name="_xlnm.Print_Area" localSheetId="6">'قائمة في العملة'!$A$1:$C$26</definedName>
  </definedNames>
  <calcPr calcId="124519"/>
</workbook>
</file>

<file path=xl/calcChain.xml><?xml version="1.0" encoding="utf-8"?>
<calcChain xmlns="http://schemas.openxmlformats.org/spreadsheetml/2006/main">
  <c r="E259" i="27"/>
  <c r="E339"/>
  <c r="E483"/>
  <c r="E551"/>
  <c r="E561"/>
  <c r="E717"/>
  <c r="E726"/>
  <c r="E178"/>
  <c r="E135"/>
  <c r="E116"/>
  <c r="E97"/>
  <c r="E68"/>
  <c r="E61"/>
  <c r="E38"/>
  <c r="E11"/>
  <c r="E4"/>
  <c r="E114"/>
  <c r="E2"/>
  <c r="C17" i="4"/>
  <c r="E3" i="27" l="1"/>
  <c r="D778" i="31"/>
  <c r="D776"/>
  <c r="D775"/>
  <c r="E775" s="1"/>
  <c r="D774"/>
  <c r="E774" s="1"/>
  <c r="D773"/>
  <c r="E773" s="1"/>
  <c r="D770"/>
  <c r="D769"/>
  <c r="E769" s="1"/>
  <c r="D766"/>
  <c r="D764"/>
  <c r="E764" s="1"/>
  <c r="D763"/>
  <c r="E763" s="1"/>
  <c r="D762"/>
  <c r="E759"/>
  <c r="D759"/>
  <c r="D758"/>
  <c r="E758" s="1"/>
  <c r="D757"/>
  <c r="D756" s="1"/>
  <c r="D755" s="1"/>
  <c r="D754"/>
  <c r="D753"/>
  <c r="E753" s="1"/>
  <c r="D752"/>
  <c r="D749"/>
  <c r="E749" s="1"/>
  <c r="D748"/>
  <c r="E748" s="1"/>
  <c r="D747"/>
  <c r="E747" s="1"/>
  <c r="E746" s="1"/>
  <c r="E745"/>
  <c r="E744" s="1"/>
  <c r="D745"/>
  <c r="D744" s="1"/>
  <c r="D742"/>
  <c r="D740"/>
  <c r="D738"/>
  <c r="E738" s="1"/>
  <c r="D737"/>
  <c r="E737" s="1"/>
  <c r="D736"/>
  <c r="E736" s="1"/>
  <c r="D735"/>
  <c r="E735" s="1"/>
  <c r="E734" s="1"/>
  <c r="D732"/>
  <c r="D729"/>
  <c r="E729" s="1"/>
  <c r="D728"/>
  <c r="D724"/>
  <c r="E724" s="1"/>
  <c r="D723"/>
  <c r="E723" s="1"/>
  <c r="D721"/>
  <c r="E721" s="1"/>
  <c r="D720"/>
  <c r="E720" s="1"/>
  <c r="D719"/>
  <c r="E719" s="1"/>
  <c r="D718"/>
  <c r="E715"/>
  <c r="D715"/>
  <c r="D714"/>
  <c r="E714" s="1"/>
  <c r="E713"/>
  <c r="D713"/>
  <c r="D712"/>
  <c r="E712" s="1"/>
  <c r="D711"/>
  <c r="E711" s="1"/>
  <c r="D710"/>
  <c r="E710" s="1"/>
  <c r="D709"/>
  <c r="E709" s="1"/>
  <c r="D708"/>
  <c r="E708" s="1"/>
  <c r="E707"/>
  <c r="D707"/>
  <c r="D706"/>
  <c r="E706" s="1"/>
  <c r="E705"/>
  <c r="D705"/>
  <c r="D704"/>
  <c r="E704" s="1"/>
  <c r="D703"/>
  <c r="E703" s="1"/>
  <c r="D702"/>
  <c r="E702" s="1"/>
  <c r="E701"/>
  <c r="D701"/>
  <c r="D700"/>
  <c r="E699"/>
  <c r="D699"/>
  <c r="D698"/>
  <c r="E698" s="1"/>
  <c r="E697"/>
  <c r="D697"/>
  <c r="D696"/>
  <c r="E696" s="1"/>
  <c r="D695"/>
  <c r="D694" s="1"/>
  <c r="D693"/>
  <c r="E693" s="1"/>
  <c r="D692"/>
  <c r="E692" s="1"/>
  <c r="E691"/>
  <c r="D691"/>
  <c r="D690"/>
  <c r="E690" s="1"/>
  <c r="E689"/>
  <c r="D689"/>
  <c r="D688"/>
  <c r="D686"/>
  <c r="E686" s="1"/>
  <c r="E685"/>
  <c r="D685"/>
  <c r="D684"/>
  <c r="D682"/>
  <c r="E682" s="1"/>
  <c r="E681"/>
  <c r="D681"/>
  <c r="D680"/>
  <c r="D678"/>
  <c r="E678" s="1"/>
  <c r="E677"/>
  <c r="D677"/>
  <c r="D676" s="1"/>
  <c r="D675"/>
  <c r="E675" s="1"/>
  <c r="D674"/>
  <c r="E674" s="1"/>
  <c r="D673"/>
  <c r="E673" s="1"/>
  <c r="D672"/>
  <c r="D670"/>
  <c r="E670" s="1"/>
  <c r="D669"/>
  <c r="E669" s="1"/>
  <c r="D668"/>
  <c r="E668" s="1"/>
  <c r="E667"/>
  <c r="D667"/>
  <c r="D666"/>
  <c r="D664"/>
  <c r="E664" s="1"/>
  <c r="E663"/>
  <c r="D663"/>
  <c r="D662"/>
  <c r="D660"/>
  <c r="E660" s="1"/>
  <c r="E659"/>
  <c r="D659"/>
  <c r="D658"/>
  <c r="E658" s="1"/>
  <c r="E657"/>
  <c r="D657"/>
  <c r="D656"/>
  <c r="E656" s="1"/>
  <c r="D655"/>
  <c r="E655" s="1"/>
  <c r="D654"/>
  <c r="D652"/>
  <c r="E652" s="1"/>
  <c r="D651"/>
  <c r="E651" s="1"/>
  <c r="D650"/>
  <c r="E650" s="1"/>
  <c r="E649"/>
  <c r="D649"/>
  <c r="D648"/>
  <c r="E648" s="1"/>
  <c r="E647"/>
  <c r="D647"/>
  <c r="D644"/>
  <c r="E643"/>
  <c r="D643"/>
  <c r="E641"/>
  <c r="D641"/>
  <c r="D640"/>
  <c r="E640" s="1"/>
  <c r="D639"/>
  <c r="D637"/>
  <c r="E637" s="1"/>
  <c r="D636"/>
  <c r="E636" s="1"/>
  <c r="E635"/>
  <c r="D635"/>
  <c r="D634"/>
  <c r="E634" s="1"/>
  <c r="D633"/>
  <c r="E633" s="1"/>
  <c r="D632"/>
  <c r="E632" s="1"/>
  <c r="D631"/>
  <c r="E631" s="1"/>
  <c r="D630"/>
  <c r="E630" s="1"/>
  <c r="D629"/>
  <c r="E629" s="1"/>
  <c r="E627"/>
  <c r="D627"/>
  <c r="D626"/>
  <c r="E626" s="1"/>
  <c r="D625"/>
  <c r="E625" s="1"/>
  <c r="D624"/>
  <c r="E624" s="1"/>
  <c r="E623"/>
  <c r="D623"/>
  <c r="D622"/>
  <c r="E622" s="1"/>
  <c r="D621"/>
  <c r="E621" s="1"/>
  <c r="D620"/>
  <c r="E620" s="1"/>
  <c r="D619"/>
  <c r="E619" s="1"/>
  <c r="D618"/>
  <c r="E618" s="1"/>
  <c r="E617"/>
  <c r="D617"/>
  <c r="D615"/>
  <c r="E615" s="1"/>
  <c r="D614"/>
  <c r="E614" s="1"/>
  <c r="D613"/>
  <c r="E613" s="1"/>
  <c r="D612"/>
  <c r="E612" s="1"/>
  <c r="D611"/>
  <c r="E611" s="1"/>
  <c r="E610" s="1"/>
  <c r="D609"/>
  <c r="E609" s="1"/>
  <c r="D608"/>
  <c r="E608" s="1"/>
  <c r="D607"/>
  <c r="E607" s="1"/>
  <c r="D606"/>
  <c r="E606" s="1"/>
  <c r="E603" s="1"/>
  <c r="E605"/>
  <c r="D605"/>
  <c r="D604"/>
  <c r="E604" s="1"/>
  <c r="D602"/>
  <c r="E602" s="1"/>
  <c r="D601"/>
  <c r="D600"/>
  <c r="E600" s="1"/>
  <c r="D598"/>
  <c r="E598" s="1"/>
  <c r="E597"/>
  <c r="D597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D580"/>
  <c r="E580" s="1"/>
  <c r="E579"/>
  <c r="E577" s="1"/>
  <c r="D579"/>
  <c r="D577" s="1"/>
  <c r="D578"/>
  <c r="E578" s="1"/>
  <c r="D576"/>
  <c r="E576" s="1"/>
  <c r="D575"/>
  <c r="E575" s="1"/>
  <c r="D574"/>
  <c r="E574" s="1"/>
  <c r="D573"/>
  <c r="E573" s="1"/>
  <c r="D572"/>
  <c r="E572" s="1"/>
  <c r="E571"/>
  <c r="D571"/>
  <c r="D570"/>
  <c r="E570" s="1"/>
  <c r="D568"/>
  <c r="E568" s="1"/>
  <c r="D567"/>
  <c r="E567" s="1"/>
  <c r="D566"/>
  <c r="E566" s="1"/>
  <c r="E565"/>
  <c r="D565"/>
  <c r="D564"/>
  <c r="E564" s="1"/>
  <c r="D563"/>
  <c r="D562" s="1"/>
  <c r="D558"/>
  <c r="E557"/>
  <c r="D557"/>
  <c r="E555"/>
  <c r="D555"/>
  <c r="D554"/>
  <c r="E554" s="1"/>
  <c r="D553"/>
  <c r="E549"/>
  <c r="D549"/>
  <c r="D548"/>
  <c r="E548" s="1"/>
  <c r="E547" s="1"/>
  <c r="D546"/>
  <c r="E546" s="1"/>
  <c r="D545"/>
  <c r="D543"/>
  <c r="E543" s="1"/>
  <c r="D542"/>
  <c r="E542" s="1"/>
  <c r="E541"/>
  <c r="D54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E523"/>
  <c r="D523"/>
  <c r="D521"/>
  <c r="E521" s="1"/>
  <c r="D520"/>
  <c r="E520" s="1"/>
  <c r="D519"/>
  <c r="E519" s="1"/>
  <c r="D518"/>
  <c r="E518" s="1"/>
  <c r="E517"/>
  <c r="D517"/>
  <c r="D516"/>
  <c r="E516" s="1"/>
  <c r="E515"/>
  <c r="D515"/>
  <c r="D514"/>
  <c r="E514" s="1"/>
  <c r="D513"/>
  <c r="D512"/>
  <c r="E512" s="1"/>
  <c r="D511"/>
  <c r="E511" s="1"/>
  <c r="D510"/>
  <c r="D508"/>
  <c r="E508" s="1"/>
  <c r="E507"/>
  <c r="D507"/>
  <c r="D506"/>
  <c r="E506" s="1"/>
  <c r="D505"/>
  <c r="D503"/>
  <c r="E503" s="1"/>
  <c r="D502"/>
  <c r="E502" s="1"/>
  <c r="D501"/>
  <c r="E501" s="1"/>
  <c r="D500"/>
  <c r="E500" s="1"/>
  <c r="E499"/>
  <c r="D499"/>
  <c r="D498"/>
  <c r="E498" s="1"/>
  <c r="D496"/>
  <c r="E496" s="1"/>
  <c r="D495"/>
  <c r="E495" s="1"/>
  <c r="D494"/>
  <c r="E493"/>
  <c r="D493"/>
  <c r="D492"/>
  <c r="E492" s="1"/>
  <c r="E491"/>
  <c r="D490"/>
  <c r="E490" s="1"/>
  <c r="D489"/>
  <c r="E489" s="1"/>
  <c r="D488"/>
  <c r="E488" s="1"/>
  <c r="D487"/>
  <c r="E487" s="1"/>
  <c r="E485"/>
  <c r="D485"/>
  <c r="D481"/>
  <c r="E481" s="1"/>
  <c r="D480"/>
  <c r="E480" s="1"/>
  <c r="E479"/>
  <c r="D479"/>
  <c r="D478"/>
  <c r="D476"/>
  <c r="E476" s="1"/>
  <c r="E474" s="1"/>
  <c r="E475"/>
  <c r="D475"/>
  <c r="D473"/>
  <c r="E473" s="1"/>
  <c r="D472"/>
  <c r="E472" s="1"/>
  <c r="E471"/>
  <c r="D471"/>
  <c r="D470"/>
  <c r="E470" s="1"/>
  <c r="E469"/>
  <c r="D469"/>
  <c r="D468" s="1"/>
  <c r="E467"/>
  <c r="D467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D454"/>
  <c r="E454" s="1"/>
  <c r="D453"/>
  <c r="E453" s="1"/>
  <c r="D452"/>
  <c r="E452" s="1"/>
  <c r="E451"/>
  <c r="D451"/>
  <c r="E449"/>
  <c r="D449"/>
  <c r="D448"/>
  <c r="E448" s="1"/>
  <c r="D447"/>
  <c r="E447" s="1"/>
  <c r="D446"/>
  <c r="E443"/>
  <c r="D443"/>
  <c r="D442"/>
  <c r="E442" s="1"/>
  <c r="E441"/>
  <c r="D441"/>
  <c r="D440"/>
  <c r="E440" s="1"/>
  <c r="E439"/>
  <c r="D439"/>
  <c r="D438"/>
  <c r="E438" s="1"/>
  <c r="D437"/>
  <c r="E437" s="1"/>
  <c r="D436"/>
  <c r="E436" s="1"/>
  <c r="E435"/>
  <c r="D435"/>
  <c r="D434"/>
  <c r="E434" s="1"/>
  <c r="E433"/>
  <c r="D433"/>
  <c r="D432"/>
  <c r="E432" s="1"/>
  <c r="E431"/>
  <c r="D431"/>
  <c r="D430"/>
  <c r="D428"/>
  <c r="E428" s="1"/>
  <c r="E427"/>
  <c r="D427"/>
  <c r="D426"/>
  <c r="E426" s="1"/>
  <c r="D425"/>
  <c r="E425" s="1"/>
  <c r="D424"/>
  <c r="E424" s="1"/>
  <c r="E423"/>
  <c r="D423"/>
  <c r="E421"/>
  <c r="D421"/>
  <c r="D420"/>
  <c r="E420" s="1"/>
  <c r="D419"/>
  <c r="E419" s="1"/>
  <c r="D418"/>
  <c r="E418" s="1"/>
  <c r="E416" s="1"/>
  <c r="E417"/>
  <c r="D417"/>
  <c r="D416"/>
  <c r="E415"/>
  <c r="D415"/>
  <c r="D414"/>
  <c r="E414" s="1"/>
  <c r="E413"/>
  <c r="D413"/>
  <c r="E411"/>
  <c r="D411"/>
  <c r="D410"/>
  <c r="D408"/>
  <c r="E408" s="1"/>
  <c r="E407"/>
  <c r="D407"/>
  <c r="D406"/>
  <c r="E406" s="1"/>
  <c r="E404" s="1"/>
  <c r="E405"/>
  <c r="D405"/>
  <c r="D404" s="1"/>
  <c r="E403"/>
  <c r="D403"/>
  <c r="D402"/>
  <c r="E402" s="1"/>
  <c r="D401"/>
  <c r="E401" s="1"/>
  <c r="D400"/>
  <c r="D398"/>
  <c r="E398" s="1"/>
  <c r="D397"/>
  <c r="E397" s="1"/>
  <c r="D396"/>
  <c r="D394"/>
  <c r="E394" s="1"/>
  <c r="D393"/>
  <c r="E393" s="1"/>
  <c r="E391"/>
  <c r="D391"/>
  <c r="D390"/>
  <c r="E390" s="1"/>
  <c r="E389"/>
  <c r="D389"/>
  <c r="D388" s="1"/>
  <c r="D387"/>
  <c r="E387" s="1"/>
  <c r="D386"/>
  <c r="E386" s="1"/>
  <c r="E385"/>
  <c r="D385"/>
  <c r="D384"/>
  <c r="E384" s="1"/>
  <c r="E383"/>
  <c r="D383"/>
  <c r="D381"/>
  <c r="E381" s="1"/>
  <c r="D380"/>
  <c r="E380" s="1"/>
  <c r="E379"/>
  <c r="D379"/>
  <c r="E377"/>
  <c r="D377"/>
  <c r="D376"/>
  <c r="E376" s="1"/>
  <c r="D375"/>
  <c r="E375" s="1"/>
  <c r="D374"/>
  <c r="E372"/>
  <c r="D372"/>
  <c r="E371"/>
  <c r="D371"/>
  <c r="E370"/>
  <c r="D370"/>
  <c r="E369"/>
  <c r="E368" s="1"/>
  <c r="D369"/>
  <c r="D368" s="1"/>
  <c r="E367"/>
  <c r="D367"/>
  <c r="E366"/>
  <c r="D366"/>
  <c r="E365"/>
  <c r="D365"/>
  <c r="E364"/>
  <c r="D364"/>
  <c r="E363"/>
  <c r="E362" s="1"/>
  <c r="D363"/>
  <c r="D362" s="1"/>
  <c r="E361"/>
  <c r="D361"/>
  <c r="E360"/>
  <c r="D360"/>
  <c r="E359"/>
  <c r="D359"/>
  <c r="E358"/>
  <c r="D358"/>
  <c r="D356"/>
  <c r="E356" s="1"/>
  <c r="E355"/>
  <c r="D355"/>
  <c r="D354"/>
  <c r="E352"/>
  <c r="E348" s="1"/>
  <c r="D352"/>
  <c r="D351"/>
  <c r="E351" s="1"/>
  <c r="E350"/>
  <c r="D350"/>
  <c r="E349"/>
  <c r="D349"/>
  <c r="D348"/>
  <c r="E347"/>
  <c r="D347"/>
  <c r="E346"/>
  <c r="D346"/>
  <c r="E345"/>
  <c r="D345"/>
  <c r="E344"/>
  <c r="D344"/>
  <c r="D343"/>
  <c r="E343" s="1"/>
  <c r="E342"/>
  <c r="D342"/>
  <c r="D341"/>
  <c r="E341" s="1"/>
  <c r="D338"/>
  <c r="E338" s="1"/>
  <c r="E337"/>
  <c r="D337"/>
  <c r="D336"/>
  <c r="E336" s="1"/>
  <c r="E335"/>
  <c r="D335"/>
  <c r="D334"/>
  <c r="E334" s="1"/>
  <c r="D333"/>
  <c r="E333" s="1"/>
  <c r="D332"/>
  <c r="E330"/>
  <c r="D330"/>
  <c r="E329"/>
  <c r="E328" s="1"/>
  <c r="D329"/>
  <c r="D328" s="1"/>
  <c r="E327"/>
  <c r="D327"/>
  <c r="E326"/>
  <c r="D326"/>
  <c r="D324"/>
  <c r="E324" s="1"/>
  <c r="E323"/>
  <c r="D323"/>
  <c r="D322"/>
  <c r="E322" s="1"/>
  <c r="E321"/>
  <c r="D321"/>
  <c r="D320"/>
  <c r="E320" s="1"/>
  <c r="D319"/>
  <c r="E319" s="1"/>
  <c r="D318"/>
  <c r="E318" s="1"/>
  <c r="E317"/>
  <c r="D317"/>
  <c r="D316"/>
  <c r="D315" s="1"/>
  <c r="E313"/>
  <c r="D313"/>
  <c r="D312"/>
  <c r="E312" s="1"/>
  <c r="E311"/>
  <c r="D311"/>
  <c r="D310"/>
  <c r="E310" s="1"/>
  <c r="E309"/>
  <c r="E308" s="1"/>
  <c r="D309"/>
  <c r="E307"/>
  <c r="D307"/>
  <c r="D306"/>
  <c r="D304"/>
  <c r="E304" s="1"/>
  <c r="D303"/>
  <c r="E303" s="1"/>
  <c r="D302"/>
  <c r="E301"/>
  <c r="D301"/>
  <c r="D300"/>
  <c r="E300" s="1"/>
  <c r="E299"/>
  <c r="D299"/>
  <c r="D297"/>
  <c r="E297" s="1"/>
  <c r="E296"/>
  <c r="D296"/>
  <c r="D295"/>
  <c r="E295" s="1"/>
  <c r="D294"/>
  <c r="E294" s="1"/>
  <c r="E293"/>
  <c r="D293"/>
  <c r="D292"/>
  <c r="E292" s="1"/>
  <c r="E291"/>
  <c r="D291"/>
  <c r="D290"/>
  <c r="D288"/>
  <c r="E288" s="1"/>
  <c r="E287"/>
  <c r="D287"/>
  <c r="D286"/>
  <c r="E286" s="1"/>
  <c r="E285"/>
  <c r="D285"/>
  <c r="D284"/>
  <c r="E284" s="1"/>
  <c r="E283"/>
  <c r="D283"/>
  <c r="D282"/>
  <c r="E282" s="1"/>
  <c r="E281"/>
  <c r="D28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E267"/>
  <c r="D267"/>
  <c r="D266"/>
  <c r="D264"/>
  <c r="E262"/>
  <c r="D262"/>
  <c r="E261"/>
  <c r="E260" s="1"/>
  <c r="D261"/>
  <c r="D260" s="1"/>
  <c r="E252"/>
  <c r="D252"/>
  <c r="E251"/>
  <c r="D251"/>
  <c r="E250"/>
  <c r="D250"/>
  <c r="E249"/>
  <c r="D249"/>
  <c r="E248"/>
  <c r="D248"/>
  <c r="E247"/>
  <c r="D247"/>
  <c r="E246"/>
  <c r="E244" s="1"/>
  <c r="E243" s="1"/>
  <c r="D246"/>
  <c r="E245"/>
  <c r="D245"/>
  <c r="D244"/>
  <c r="D243" s="1"/>
  <c r="D242"/>
  <c r="E241"/>
  <c r="D241"/>
  <c r="D240"/>
  <c r="E240" s="1"/>
  <c r="E237"/>
  <c r="E236" s="1"/>
  <c r="E235" s="1"/>
  <c r="D237"/>
  <c r="D236"/>
  <c r="D235" s="1"/>
  <c r="D234"/>
  <c r="D233" s="1"/>
  <c r="D232"/>
  <c r="E232" s="1"/>
  <c r="E231"/>
  <c r="D231"/>
  <c r="D230"/>
  <c r="E230" s="1"/>
  <c r="E227"/>
  <c r="D227"/>
  <c r="D226"/>
  <c r="D225"/>
  <c r="E225" s="1"/>
  <c r="D224"/>
  <c r="E224" s="1"/>
  <c r="E221"/>
  <c r="D221"/>
  <c r="E220"/>
  <c r="D220"/>
  <c r="E219"/>
  <c r="D219"/>
  <c r="E218"/>
  <c r="D218"/>
  <c r="E217"/>
  <c r="D217"/>
  <c r="E216"/>
  <c r="D216"/>
  <c r="D214"/>
  <c r="D213" s="1"/>
  <c r="D212"/>
  <c r="D210"/>
  <c r="E210" s="1"/>
  <c r="E209"/>
  <c r="D209"/>
  <c r="D208"/>
  <c r="D207" s="1"/>
  <c r="E206"/>
  <c r="D206"/>
  <c r="D205"/>
  <c r="D202"/>
  <c r="D201" s="1"/>
  <c r="D200" s="1"/>
  <c r="E199"/>
  <c r="E198" s="1"/>
  <c r="E197" s="1"/>
  <c r="D199"/>
  <c r="D198" s="1"/>
  <c r="D197" s="1"/>
  <c r="D196"/>
  <c r="D195" s="1"/>
  <c r="E194"/>
  <c r="E193" s="1"/>
  <c r="D194"/>
  <c r="D193" s="1"/>
  <c r="D192"/>
  <c r="E192" s="1"/>
  <c r="D191"/>
  <c r="E191" s="1"/>
  <c r="D190"/>
  <c r="D187"/>
  <c r="E187" s="1"/>
  <c r="E186"/>
  <c r="D186"/>
  <c r="E183"/>
  <c r="E182" s="1"/>
  <c r="D183"/>
  <c r="D182" s="1"/>
  <c r="D181"/>
  <c r="D180" s="1"/>
  <c r="D176"/>
  <c r="E176" s="1"/>
  <c r="E174" s="1"/>
  <c r="E175"/>
  <c r="D175"/>
  <c r="D173"/>
  <c r="E173" s="1"/>
  <c r="D172"/>
  <c r="D169"/>
  <c r="E169" s="1"/>
  <c r="E168"/>
  <c r="E167" s="1"/>
  <c r="D168"/>
  <c r="D166"/>
  <c r="E166" s="1"/>
  <c r="D165"/>
  <c r="D164" s="1"/>
  <c r="D162"/>
  <c r="E162" s="1"/>
  <c r="E161"/>
  <c r="D161"/>
  <c r="E159"/>
  <c r="D159"/>
  <c r="D158"/>
  <c r="D156"/>
  <c r="E156" s="1"/>
  <c r="E154" s="1"/>
  <c r="E155"/>
  <c r="D155"/>
  <c r="E151"/>
  <c r="D151"/>
  <c r="D150"/>
  <c r="D148"/>
  <c r="E148" s="1"/>
  <c r="E146" s="1"/>
  <c r="E147"/>
  <c r="D147"/>
  <c r="D146"/>
  <c r="D145"/>
  <c r="E145" s="1"/>
  <c r="D144"/>
  <c r="E142"/>
  <c r="D142"/>
  <c r="D141"/>
  <c r="E141" s="1"/>
  <c r="E140" s="1"/>
  <c r="D139"/>
  <c r="E139" s="1"/>
  <c r="E138"/>
  <c r="D138"/>
  <c r="D137"/>
  <c r="E137" s="1"/>
  <c r="E136" s="1"/>
  <c r="D134"/>
  <c r="E134" s="1"/>
  <c r="E133"/>
  <c r="D133"/>
  <c r="D131"/>
  <c r="E131" s="1"/>
  <c r="D130"/>
  <c r="D129" s="1"/>
  <c r="E128"/>
  <c r="D128"/>
  <c r="D127"/>
  <c r="E127" s="1"/>
  <c r="E126" s="1"/>
  <c r="D125"/>
  <c r="E125" s="1"/>
  <c r="E124"/>
  <c r="D124"/>
  <c r="D122"/>
  <c r="E122" s="1"/>
  <c r="E121"/>
  <c r="D121"/>
  <c r="D120" s="1"/>
  <c r="D119"/>
  <c r="E119" s="1"/>
  <c r="D118"/>
  <c r="D113"/>
  <c r="E113" s="1"/>
  <c r="D112"/>
  <c r="E112" s="1"/>
  <c r="E111"/>
  <c r="D111"/>
  <c r="D110"/>
  <c r="E110" s="1"/>
  <c r="E109"/>
  <c r="D109"/>
  <c r="D108"/>
  <c r="E108" s="1"/>
  <c r="D107"/>
  <c r="E107" s="1"/>
  <c r="D106"/>
  <c r="E106" s="1"/>
  <c r="D105"/>
  <c r="E105" s="1"/>
  <c r="D104"/>
  <c r="E104" s="1"/>
  <c r="E103"/>
  <c r="D103"/>
  <c r="D102"/>
  <c r="E102" s="1"/>
  <c r="E101"/>
  <c r="D101"/>
  <c r="D100"/>
  <c r="E100" s="1"/>
  <c r="D99"/>
  <c r="E99" s="1"/>
  <c r="D98"/>
  <c r="D96"/>
  <c r="E96" s="1"/>
  <c r="E95"/>
  <c r="D95"/>
  <c r="D94"/>
  <c r="E94" s="1"/>
  <c r="E93"/>
  <c r="D93"/>
  <c r="D92"/>
  <c r="E92" s="1"/>
  <c r="E91"/>
  <c r="D91"/>
  <c r="D90"/>
  <c r="E90" s="1"/>
  <c r="E89"/>
  <c r="D89"/>
  <c r="D88"/>
  <c r="E88" s="1"/>
  <c r="E87"/>
  <c r="D87"/>
  <c r="D86"/>
  <c r="E86" s="1"/>
  <c r="E85"/>
  <c r="D85"/>
  <c r="D84"/>
  <c r="E84" s="1"/>
  <c r="E83"/>
  <c r="D83"/>
  <c r="D82"/>
  <c r="E82" s="1"/>
  <c r="E81"/>
  <c r="D81"/>
  <c r="D80"/>
  <c r="E80" s="1"/>
  <c r="E79"/>
  <c r="D79"/>
  <c r="D78"/>
  <c r="E78" s="1"/>
  <c r="E77"/>
  <c r="D77"/>
  <c r="D76"/>
  <c r="E76" s="1"/>
  <c r="E75"/>
  <c r="D75"/>
  <c r="D74"/>
  <c r="E74" s="1"/>
  <c r="E73"/>
  <c r="D73"/>
  <c r="D72"/>
  <c r="E72" s="1"/>
  <c r="E71"/>
  <c r="D71"/>
  <c r="D70"/>
  <c r="E70" s="1"/>
  <c r="E69"/>
  <c r="D69"/>
  <c r="D68" s="1"/>
  <c r="D66"/>
  <c r="E66" s="1"/>
  <c r="E65"/>
  <c r="D65"/>
  <c r="D64"/>
  <c r="E64" s="1"/>
  <c r="E63"/>
  <c r="D63"/>
  <c r="D62"/>
  <c r="D60"/>
  <c r="E60" s="1"/>
  <c r="E59"/>
  <c r="D59"/>
  <c r="D58"/>
  <c r="E58" s="1"/>
  <c r="E57"/>
  <c r="D57"/>
  <c r="D56"/>
  <c r="E56" s="1"/>
  <c r="E55"/>
  <c r="D55"/>
  <c r="D54"/>
  <c r="E54" s="1"/>
  <c r="E53"/>
  <c r="D53"/>
  <c r="D52"/>
  <c r="E52" s="1"/>
  <c r="E51"/>
  <c r="D51"/>
  <c r="D50"/>
  <c r="E50" s="1"/>
  <c r="E49"/>
  <c r="D49"/>
  <c r="D48"/>
  <c r="E48" s="1"/>
  <c r="E47"/>
  <c r="D47"/>
  <c r="D46"/>
  <c r="E46" s="1"/>
  <c r="E45"/>
  <c r="D45"/>
  <c r="D44"/>
  <c r="E44" s="1"/>
  <c r="E43"/>
  <c r="D43"/>
  <c r="D42"/>
  <c r="E42" s="1"/>
  <c r="E41"/>
  <c r="D41"/>
  <c r="D40"/>
  <c r="E40" s="1"/>
  <c r="E39"/>
  <c r="E38" s="1"/>
  <c r="D39"/>
  <c r="D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8" s="1"/>
  <c r="E17"/>
  <c r="D17"/>
  <c r="D16"/>
  <c r="E16" s="1"/>
  <c r="E15"/>
  <c r="D15"/>
  <c r="D14"/>
  <c r="E14" s="1"/>
  <c r="E13"/>
  <c r="D13"/>
  <c r="D12"/>
  <c r="D11" s="1"/>
  <c r="D10"/>
  <c r="E10" s="1"/>
  <c r="D9"/>
  <c r="E9" s="1"/>
  <c r="D8"/>
  <c r="E8" s="1"/>
  <c r="E7"/>
  <c r="D7"/>
  <c r="D6"/>
  <c r="E6" s="1"/>
  <c r="E5"/>
  <c r="D5"/>
  <c r="D4" s="1"/>
  <c r="D778" i="27"/>
  <c r="E778" s="1"/>
  <c r="E777" s="1"/>
  <c r="D777"/>
  <c r="D776"/>
  <c r="E776" s="1"/>
  <c r="D775"/>
  <c r="E775" s="1"/>
  <c r="D774"/>
  <c r="D773"/>
  <c r="E773" s="1"/>
  <c r="D770"/>
  <c r="E770" s="1"/>
  <c r="D769"/>
  <c r="D766"/>
  <c r="D764"/>
  <c r="E764" s="1"/>
  <c r="D763"/>
  <c r="E763" s="1"/>
  <c r="D762"/>
  <c r="E762" s="1"/>
  <c r="D759"/>
  <c r="E759" s="1"/>
  <c r="D758"/>
  <c r="D757"/>
  <c r="E757" s="1"/>
  <c r="D754"/>
  <c r="E754" s="1"/>
  <c r="D753"/>
  <c r="D752"/>
  <c r="E752" s="1"/>
  <c r="D749"/>
  <c r="E749" s="1"/>
  <c r="D748"/>
  <c r="E748" s="1"/>
  <c r="D747"/>
  <c r="D746" s="1"/>
  <c r="D745"/>
  <c r="E745" s="1"/>
  <c r="E744" s="1"/>
  <c r="D742"/>
  <c r="D740"/>
  <c r="E740" s="1"/>
  <c r="E739" s="1"/>
  <c r="D738"/>
  <c r="E738" s="1"/>
  <c r="D737"/>
  <c r="E737" s="1"/>
  <c r="D736"/>
  <c r="E736" s="1"/>
  <c r="D735"/>
  <c r="E735" s="1"/>
  <c r="E734" s="1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D680"/>
  <c r="D678"/>
  <c r="D677"/>
  <c r="E677" s="1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E665" s="1"/>
  <c r="D666"/>
  <c r="E666" s="1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E644" s="1"/>
  <c r="D643"/>
  <c r="D642" s="1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D609"/>
  <c r="E609" s="1"/>
  <c r="E608"/>
  <c r="D608"/>
  <c r="D607"/>
  <c r="E607" s="1"/>
  <c r="D606"/>
  <c r="E606" s="1"/>
  <c r="D605"/>
  <c r="E605" s="1"/>
  <c r="D604"/>
  <c r="E604" s="1"/>
  <c r="D603"/>
  <c r="D602"/>
  <c r="E602" s="1"/>
  <c r="D601"/>
  <c r="D600"/>
  <c r="E600" s="1"/>
  <c r="E598"/>
  <c r="D598"/>
  <c r="D597"/>
  <c r="E597" s="1"/>
  <c r="D596"/>
  <c r="E596" s="1"/>
  <c r="E594"/>
  <c r="D594"/>
  <c r="D593"/>
  <c r="D591"/>
  <c r="E591" s="1"/>
  <c r="E590"/>
  <c r="D590"/>
  <c r="D589"/>
  <c r="E589" s="1"/>
  <c r="D588"/>
  <c r="E588" s="1"/>
  <c r="D586"/>
  <c r="E586" s="1"/>
  <c r="D585"/>
  <c r="E585" s="1"/>
  <c r="D584"/>
  <c r="E584" s="1"/>
  <c r="D583"/>
  <c r="E583" s="1"/>
  <c r="D582"/>
  <c r="D581" s="1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E568"/>
  <c r="D568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9"/>
  <c r="D527"/>
  <c r="E527" s="1"/>
  <c r="D526"/>
  <c r="E526" s="1"/>
  <c r="D525"/>
  <c r="E525" s="1"/>
  <c r="D524"/>
  <c r="E524" s="1"/>
  <c r="D523"/>
  <c r="D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E497" s="1"/>
  <c r="D496"/>
  <c r="E496" s="1"/>
  <c r="D495"/>
  <c r="D493"/>
  <c r="E493" s="1"/>
  <c r="D492"/>
  <c r="D491" s="1"/>
  <c r="D490"/>
  <c r="E490" s="1"/>
  <c r="D489"/>
  <c r="E489" s="1"/>
  <c r="D488"/>
  <c r="E488" s="1"/>
  <c r="D487"/>
  <c r="E485"/>
  <c r="D485"/>
  <c r="D481"/>
  <c r="E481" s="1"/>
  <c r="D480"/>
  <c r="E480" s="1"/>
  <c r="D479"/>
  <c r="E479" s="1"/>
  <c r="D478"/>
  <c r="D476"/>
  <c r="E476" s="1"/>
  <c r="D475"/>
  <c r="E475" s="1"/>
  <c r="E474" s="1"/>
  <c r="D473"/>
  <c r="E473" s="1"/>
  <c r="D472"/>
  <c r="E472" s="1"/>
  <c r="D471"/>
  <c r="E471" s="1"/>
  <c r="D470"/>
  <c r="E470" s="1"/>
  <c r="D469"/>
  <c r="E469" s="1"/>
  <c r="E467"/>
  <c r="D467"/>
  <c r="D466"/>
  <c r="E466" s="1"/>
  <c r="D465"/>
  <c r="E465" s="1"/>
  <c r="D464"/>
  <c r="D462"/>
  <c r="E462" s="1"/>
  <c r="D461"/>
  <c r="E461" s="1"/>
  <c r="D460"/>
  <c r="E458"/>
  <c r="D458"/>
  <c r="D457"/>
  <c r="E457" s="1"/>
  <c r="E456"/>
  <c r="D456"/>
  <c r="D454"/>
  <c r="E454" s="1"/>
  <c r="E453"/>
  <c r="D453"/>
  <c r="D452"/>
  <c r="E452" s="1"/>
  <c r="E451"/>
  <c r="D451"/>
  <c r="D449"/>
  <c r="E449" s="1"/>
  <c r="D448"/>
  <c r="E448" s="1"/>
  <c r="D447"/>
  <c r="E447" s="1"/>
  <c r="D446"/>
  <c r="E446" s="1"/>
  <c r="D443"/>
  <c r="E443" s="1"/>
  <c r="D442"/>
  <c r="E442" s="1"/>
  <c r="D441"/>
  <c r="E441" s="1"/>
  <c r="D440"/>
  <c r="E440" s="1"/>
  <c r="E439"/>
  <c r="D439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E419"/>
  <c r="D419"/>
  <c r="D418"/>
  <c r="E418" s="1"/>
  <c r="D417"/>
  <c r="D416" s="1"/>
  <c r="E415"/>
  <c r="D415"/>
  <c r="D414"/>
  <c r="E414" s="1"/>
  <c r="D413"/>
  <c r="E413" s="1"/>
  <c r="E412" s="1"/>
  <c r="E411"/>
  <c r="D411"/>
  <c r="D410"/>
  <c r="D409" s="1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E392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8" s="1"/>
  <c r="D367"/>
  <c r="E367" s="1"/>
  <c r="D366"/>
  <c r="E366" s="1"/>
  <c r="D365"/>
  <c r="E365" s="1"/>
  <c r="D364"/>
  <c r="E364" s="1"/>
  <c r="D363"/>
  <c r="E363" s="1"/>
  <c r="D362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E333"/>
  <c r="D333"/>
  <c r="D332"/>
  <c r="D330"/>
  <c r="E330" s="1"/>
  <c r="E329"/>
  <c r="D329"/>
  <c r="D328" s="1"/>
  <c r="D327"/>
  <c r="E327" s="1"/>
  <c r="D326"/>
  <c r="E324"/>
  <c r="D324"/>
  <c r="D323"/>
  <c r="E323" s="1"/>
  <c r="E322"/>
  <c r="D322"/>
  <c r="D321"/>
  <c r="E321" s="1"/>
  <c r="E320"/>
  <c r="D320"/>
  <c r="D319"/>
  <c r="E319" s="1"/>
  <c r="E318"/>
  <c r="D318"/>
  <c r="D317"/>
  <c r="E317" s="1"/>
  <c r="D316"/>
  <c r="E316" s="1"/>
  <c r="D313"/>
  <c r="E313" s="1"/>
  <c r="D312"/>
  <c r="E312" s="1"/>
  <c r="D311"/>
  <c r="E311" s="1"/>
  <c r="D310"/>
  <c r="E310" s="1"/>
  <c r="E309"/>
  <c r="D309"/>
  <c r="D307"/>
  <c r="E307" s="1"/>
  <c r="D306"/>
  <c r="D304"/>
  <c r="E304" s="1"/>
  <c r="D303"/>
  <c r="E303" s="1"/>
  <c r="D301"/>
  <c r="E301" s="1"/>
  <c r="D300"/>
  <c r="E300" s="1"/>
  <c r="E299"/>
  <c r="D299"/>
  <c r="D297"/>
  <c r="E295"/>
  <c r="D295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E275"/>
  <c r="D275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D252"/>
  <c r="E252" s="1"/>
  <c r="D251"/>
  <c r="E251" s="1"/>
  <c r="D249"/>
  <c r="E249" s="1"/>
  <c r="D248"/>
  <c r="E248" s="1"/>
  <c r="D247"/>
  <c r="E247" s="1"/>
  <c r="D246"/>
  <c r="D245"/>
  <c r="E245" s="1"/>
  <c r="D242"/>
  <c r="E242" s="1"/>
  <c r="E241"/>
  <c r="D241"/>
  <c r="D240"/>
  <c r="E240" s="1"/>
  <c r="E237"/>
  <c r="E236" s="1"/>
  <c r="E235" s="1"/>
  <c r="D237"/>
  <c r="D236"/>
  <c r="D235" s="1"/>
  <c r="D234"/>
  <c r="D232"/>
  <c r="D231"/>
  <c r="E231" s="1"/>
  <c r="D230"/>
  <c r="E230" s="1"/>
  <c r="D227"/>
  <c r="E227" s="1"/>
  <c r="D226"/>
  <c r="E226" s="1"/>
  <c r="D225"/>
  <c r="E225" s="1"/>
  <c r="D224"/>
  <c r="E224" s="1"/>
  <c r="D221"/>
  <c r="E221" s="1"/>
  <c r="E220" s="1"/>
  <c r="D220"/>
  <c r="D219"/>
  <c r="E219" s="1"/>
  <c r="D218"/>
  <c r="E218" s="1"/>
  <c r="D217"/>
  <c r="E217" s="1"/>
  <c r="D214"/>
  <c r="D212"/>
  <c r="D211" s="1"/>
  <c r="D210"/>
  <c r="E210" s="1"/>
  <c r="D209"/>
  <c r="E209" s="1"/>
  <c r="D208"/>
  <c r="D206"/>
  <c r="E206" s="1"/>
  <c r="D205"/>
  <c r="E205" s="1"/>
  <c r="D204"/>
  <c r="D202"/>
  <c r="D199"/>
  <c r="E199" s="1"/>
  <c r="E198" s="1"/>
  <c r="E197" s="1"/>
  <c r="D198"/>
  <c r="D197" s="1"/>
  <c r="D196"/>
  <c r="D194"/>
  <c r="D192"/>
  <c r="E192" s="1"/>
  <c r="E191"/>
  <c r="D191"/>
  <c r="D190"/>
  <c r="D187"/>
  <c r="E187" s="1"/>
  <c r="D186"/>
  <c r="D183"/>
  <c r="E183" s="1"/>
  <c r="E182" s="1"/>
  <c r="D182"/>
  <c r="D18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E161"/>
  <c r="D161"/>
  <c r="D160" s="1"/>
  <c r="D159"/>
  <c r="E159" s="1"/>
  <c r="D158"/>
  <c r="D156"/>
  <c r="E156" s="1"/>
  <c r="D155"/>
  <c r="D151"/>
  <c r="E151" s="1"/>
  <c r="E150"/>
  <c r="D150"/>
  <c r="D148"/>
  <c r="E148" s="1"/>
  <c r="D147"/>
  <c r="E145"/>
  <c r="D145"/>
  <c r="D144"/>
  <c r="D143" s="1"/>
  <c r="D142"/>
  <c r="E142" s="1"/>
  <c r="E141"/>
  <c r="D141"/>
  <c r="D139"/>
  <c r="E139" s="1"/>
  <c r="D138"/>
  <c r="E138" s="1"/>
  <c r="D137"/>
  <c r="E137" s="1"/>
  <c r="D134"/>
  <c r="E134" s="1"/>
  <c r="E133"/>
  <c r="E132" s="1"/>
  <c r="D133"/>
  <c r="D132" s="1"/>
  <c r="D131"/>
  <c r="E131" s="1"/>
  <c r="D130"/>
  <c r="D128"/>
  <c r="E128" s="1"/>
  <c r="D127"/>
  <c r="D126" s="1"/>
  <c r="D125"/>
  <c r="E125" s="1"/>
  <c r="E124"/>
  <c r="D124"/>
  <c r="D122"/>
  <c r="E122" s="1"/>
  <c r="D121"/>
  <c r="E121" s="1"/>
  <c r="D119"/>
  <c r="E119" s="1"/>
  <c r="D118"/>
  <c r="D113"/>
  <c r="E113" s="1"/>
  <c r="D112"/>
  <c r="E112" s="1"/>
  <c r="E111"/>
  <c r="D11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E53"/>
  <c r="D53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E33"/>
  <c r="D33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E17"/>
  <c r="D17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" s="1"/>
  <c r="D4"/>
  <c r="D778" i="26"/>
  <c r="E778" s="1"/>
  <c r="E777" s="1"/>
  <c r="D777"/>
  <c r="D776"/>
  <c r="E776" s="1"/>
  <c r="D775"/>
  <c r="E775" s="1"/>
  <c r="E774"/>
  <c r="D774"/>
  <c r="D773"/>
  <c r="D770"/>
  <c r="E770" s="1"/>
  <c r="D769"/>
  <c r="E769" s="1"/>
  <c r="E768" s="1"/>
  <c r="E767" s="1"/>
  <c r="D766"/>
  <c r="E766" s="1"/>
  <c r="E765" s="1"/>
  <c r="D765"/>
  <c r="D764"/>
  <c r="E764" s="1"/>
  <c r="D763"/>
  <c r="E763" s="1"/>
  <c r="E762"/>
  <c r="D762"/>
  <c r="E759"/>
  <c r="D759"/>
  <c r="E758"/>
  <c r="D758"/>
  <c r="E757"/>
  <c r="D757"/>
  <c r="D756" s="1"/>
  <c r="D755" s="1"/>
  <c r="E754"/>
  <c r="D754"/>
  <c r="D753"/>
  <c r="E753" s="1"/>
  <c r="E751" s="1"/>
  <c r="E750" s="1"/>
  <c r="D752"/>
  <c r="E752" s="1"/>
  <c r="D749"/>
  <c r="E749" s="1"/>
  <c r="D748"/>
  <c r="E748" s="1"/>
  <c r="D747"/>
  <c r="D745"/>
  <c r="E742"/>
  <c r="D742"/>
  <c r="D741" s="1"/>
  <c r="E741"/>
  <c r="E740"/>
  <c r="D740"/>
  <c r="D739" s="1"/>
  <c r="E739"/>
  <c r="E738"/>
  <c r="D738"/>
  <c r="E737"/>
  <c r="D737"/>
  <c r="E736"/>
  <c r="D736"/>
  <c r="E735"/>
  <c r="E734" s="1"/>
  <c r="E733" s="1"/>
  <c r="D735"/>
  <c r="E732"/>
  <c r="E731" s="1"/>
  <c r="E730" s="1"/>
  <c r="D732"/>
  <c r="D731"/>
  <c r="D730" s="1"/>
  <c r="E729"/>
  <c r="D729"/>
  <c r="E728"/>
  <c r="D728"/>
  <c r="D727" s="1"/>
  <c r="E727"/>
  <c r="E724"/>
  <c r="D724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E698"/>
  <c r="D698"/>
  <c r="D697"/>
  <c r="E697" s="1"/>
  <c r="D696"/>
  <c r="E696" s="1"/>
  <c r="D695"/>
  <c r="E693"/>
  <c r="D693"/>
  <c r="E692"/>
  <c r="D692"/>
  <c r="E691"/>
  <c r="D691"/>
  <c r="E690"/>
  <c r="D690"/>
  <c r="E689"/>
  <c r="D689"/>
  <c r="E688"/>
  <c r="D688"/>
  <c r="D687" s="1"/>
  <c r="E687"/>
  <c r="E686"/>
  <c r="D686"/>
  <c r="E685"/>
  <c r="D685"/>
  <c r="E684"/>
  <c r="D684"/>
  <c r="D683" s="1"/>
  <c r="E683"/>
  <c r="E682"/>
  <c r="D682"/>
  <c r="E681"/>
  <c r="D681"/>
  <c r="E680"/>
  <c r="D680"/>
  <c r="E679"/>
  <c r="D679"/>
  <c r="E678"/>
  <c r="D678"/>
  <c r="E677"/>
  <c r="E676" s="1"/>
  <c r="D677"/>
  <c r="D676" s="1"/>
  <c r="D675"/>
  <c r="E675" s="1"/>
  <c r="D674"/>
  <c r="E674" s="1"/>
  <c r="D673"/>
  <c r="E673" s="1"/>
  <c r="E672"/>
  <c r="D672"/>
  <c r="E670"/>
  <c r="D670"/>
  <c r="D669"/>
  <c r="E669" s="1"/>
  <c r="D668"/>
  <c r="E668" s="1"/>
  <c r="D667"/>
  <c r="E667" s="1"/>
  <c r="E666"/>
  <c r="D666"/>
  <c r="E664"/>
  <c r="D664"/>
  <c r="D663"/>
  <c r="E663" s="1"/>
  <c r="D662"/>
  <c r="E660"/>
  <c r="D660"/>
  <c r="D659"/>
  <c r="E659" s="1"/>
  <c r="D658"/>
  <c r="E658" s="1"/>
  <c r="D657"/>
  <c r="E657" s="1"/>
  <c r="E656"/>
  <c r="D656"/>
  <c r="D655"/>
  <c r="E655" s="1"/>
  <c r="D654"/>
  <c r="E652"/>
  <c r="D652"/>
  <c r="D651"/>
  <c r="E651" s="1"/>
  <c r="D650"/>
  <c r="E650" s="1"/>
  <c r="D649"/>
  <c r="E649" s="1"/>
  <c r="E648"/>
  <c r="D648"/>
  <c r="D647"/>
  <c r="D644"/>
  <c r="E644" s="1"/>
  <c r="D643"/>
  <c r="D641"/>
  <c r="E641" s="1"/>
  <c r="E640"/>
  <c r="D640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7"/>
  <c r="E627" s="1"/>
  <c r="E626"/>
  <c r="D626"/>
  <c r="D625"/>
  <c r="E625" s="1"/>
  <c r="D624"/>
  <c r="E624" s="1"/>
  <c r="D623"/>
  <c r="E623" s="1"/>
  <c r="E622"/>
  <c r="D622"/>
  <c r="D621"/>
  <c r="E621" s="1"/>
  <c r="D620"/>
  <c r="E620" s="1"/>
  <c r="D619"/>
  <c r="E619" s="1"/>
  <c r="E618"/>
  <c r="D618"/>
  <c r="D617"/>
  <c r="D615"/>
  <c r="E615" s="1"/>
  <c r="D614"/>
  <c r="E614" s="1"/>
  <c r="D613"/>
  <c r="E613" s="1"/>
  <c r="D612"/>
  <c r="E612" s="1"/>
  <c r="D611"/>
  <c r="D609"/>
  <c r="E609" s="1"/>
  <c r="E608"/>
  <c r="D608"/>
  <c r="D607"/>
  <c r="E607" s="1"/>
  <c r="D606"/>
  <c r="E606" s="1"/>
  <c r="D605"/>
  <c r="E605" s="1"/>
  <c r="E604"/>
  <c r="D604"/>
  <c r="E602"/>
  <c r="D602"/>
  <c r="D601"/>
  <c r="E601" s="1"/>
  <c r="E599" s="1"/>
  <c r="D600"/>
  <c r="E600" s="1"/>
  <c r="D598"/>
  <c r="E598" s="1"/>
  <c r="D597"/>
  <c r="E597" s="1"/>
  <c r="E596"/>
  <c r="D596"/>
  <c r="E594"/>
  <c r="D594"/>
  <c r="D593"/>
  <c r="D591"/>
  <c r="E591" s="1"/>
  <c r="D590"/>
  <c r="E590" s="1"/>
  <c r="D589"/>
  <c r="E589" s="1"/>
  <c r="D588"/>
  <c r="E588" s="1"/>
  <c r="E587" s="1"/>
  <c r="D586"/>
  <c r="E586" s="1"/>
  <c r="D585"/>
  <c r="E585" s="1"/>
  <c r="D584"/>
  <c r="E584" s="1"/>
  <c r="D583"/>
  <c r="E583" s="1"/>
  <c r="D582"/>
  <c r="E582" s="1"/>
  <c r="D581"/>
  <c r="D580"/>
  <c r="E580" s="1"/>
  <c r="D579"/>
  <c r="E579" s="1"/>
  <c r="D578"/>
  <c r="E578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E569" s="1"/>
  <c r="D569"/>
  <c r="E568"/>
  <c r="D568"/>
  <c r="D567"/>
  <c r="E567" s="1"/>
  <c r="E566"/>
  <c r="D566"/>
  <c r="D565"/>
  <c r="E565" s="1"/>
  <c r="E564"/>
  <c r="D564"/>
  <c r="D563"/>
  <c r="D562" s="1"/>
  <c r="E558"/>
  <c r="D558"/>
  <c r="D557"/>
  <c r="D556" s="1"/>
  <c r="D555"/>
  <c r="E555" s="1"/>
  <c r="E554"/>
  <c r="D554"/>
  <c r="D553"/>
  <c r="D549"/>
  <c r="E549" s="1"/>
  <c r="D548"/>
  <c r="E548" s="1"/>
  <c r="D546"/>
  <c r="E546" s="1"/>
  <c r="D545"/>
  <c r="D543"/>
  <c r="E543" s="1"/>
  <c r="E542"/>
  <c r="D542"/>
  <c r="D541"/>
  <c r="E541" s="1"/>
  <c r="E540"/>
  <c r="D540"/>
  <c r="D539"/>
  <c r="E539" s="1"/>
  <c r="D537"/>
  <c r="E537" s="1"/>
  <c r="D536"/>
  <c r="E536" s="1"/>
  <c r="D535"/>
  <c r="E535" s="1"/>
  <c r="E534"/>
  <c r="D534"/>
  <c r="D533"/>
  <c r="E533" s="1"/>
  <c r="D532"/>
  <c r="E532" s="1"/>
  <c r="D530"/>
  <c r="D529" s="1"/>
  <c r="D527"/>
  <c r="E527" s="1"/>
  <c r="E526"/>
  <c r="D526"/>
  <c r="D525"/>
  <c r="E525" s="1"/>
  <c r="E524"/>
  <c r="D524"/>
  <c r="D523"/>
  <c r="D522" s="1"/>
  <c r="D521"/>
  <c r="E521" s="1"/>
  <c r="D520"/>
  <c r="E520" s="1"/>
  <c r="D519"/>
  <c r="E519" s="1"/>
  <c r="E518"/>
  <c r="D518"/>
  <c r="D517"/>
  <c r="E517" s="1"/>
  <c r="D516"/>
  <c r="E516" s="1"/>
  <c r="D515"/>
  <c r="E515" s="1"/>
  <c r="D514"/>
  <c r="E514" s="1"/>
  <c r="E512"/>
  <c r="D512"/>
  <c r="D511"/>
  <c r="E511" s="1"/>
  <c r="D510"/>
  <c r="E510" s="1"/>
  <c r="D508"/>
  <c r="E508" s="1"/>
  <c r="D507"/>
  <c r="E507" s="1"/>
  <c r="E506"/>
  <c r="D506"/>
  <c r="D505"/>
  <c r="D503"/>
  <c r="E503" s="1"/>
  <c r="D502"/>
  <c r="E502" s="1"/>
  <c r="D501"/>
  <c r="E501" s="1"/>
  <c r="D500"/>
  <c r="E500" s="1"/>
  <c r="D499"/>
  <c r="E499" s="1"/>
  <c r="D498"/>
  <c r="E498" s="1"/>
  <c r="E497" s="1"/>
  <c r="D497"/>
  <c r="D496"/>
  <c r="E496" s="1"/>
  <c r="D495"/>
  <c r="D494" s="1"/>
  <c r="D493"/>
  <c r="E493" s="1"/>
  <c r="D492"/>
  <c r="E492" s="1"/>
  <c r="E490"/>
  <c r="D490"/>
  <c r="D489"/>
  <c r="E489" s="1"/>
  <c r="D488"/>
  <c r="E488" s="1"/>
  <c r="D487"/>
  <c r="D485"/>
  <c r="E485" s="1"/>
  <c r="E481"/>
  <c r="D481"/>
  <c r="D480"/>
  <c r="E480" s="1"/>
  <c r="D479"/>
  <c r="E479" s="1"/>
  <c r="D478"/>
  <c r="D476"/>
  <c r="E476" s="1"/>
  <c r="E475"/>
  <c r="D475"/>
  <c r="D474"/>
  <c r="E473"/>
  <c r="D473"/>
  <c r="D472"/>
  <c r="E472" s="1"/>
  <c r="E471"/>
  <c r="D471"/>
  <c r="D470"/>
  <c r="E470" s="1"/>
  <c r="E469"/>
  <c r="D469"/>
  <c r="D468"/>
  <c r="E467"/>
  <c r="D467"/>
  <c r="D466"/>
  <c r="E466" s="1"/>
  <c r="E465"/>
  <c r="D465"/>
  <c r="D464"/>
  <c r="D463" s="1"/>
  <c r="D462"/>
  <c r="E462" s="1"/>
  <c r="D461"/>
  <c r="E461" s="1"/>
  <c r="D460"/>
  <c r="E458"/>
  <c r="D458"/>
  <c r="D457"/>
  <c r="E457" s="1"/>
  <c r="E456"/>
  <c r="D456"/>
  <c r="D454"/>
  <c r="E454" s="1"/>
  <c r="D453"/>
  <c r="E453" s="1"/>
  <c r="D452"/>
  <c r="E452" s="1"/>
  <c r="D451"/>
  <c r="E451" s="1"/>
  <c r="E449"/>
  <c r="D449"/>
  <c r="D448"/>
  <c r="E448" s="1"/>
  <c r="D447"/>
  <c r="E447" s="1"/>
  <c r="D446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E415"/>
  <c r="D415"/>
  <c r="D414"/>
  <c r="E414" s="1"/>
  <c r="D413"/>
  <c r="E413" s="1"/>
  <c r="D411"/>
  <c r="E411" s="1"/>
  <c r="D410"/>
  <c r="E408"/>
  <c r="D408"/>
  <c r="D407"/>
  <c r="E407" s="1"/>
  <c r="E406"/>
  <c r="D406"/>
  <c r="D405"/>
  <c r="D404" s="1"/>
  <c r="D403"/>
  <c r="E403" s="1"/>
  <c r="E402"/>
  <c r="D402"/>
  <c r="D401"/>
  <c r="E401" s="1"/>
  <c r="E400"/>
  <c r="D400"/>
  <c r="D398"/>
  <c r="E398" s="1"/>
  <c r="D397"/>
  <c r="E397" s="1"/>
  <c r="D396"/>
  <c r="D394"/>
  <c r="E394" s="1"/>
  <c r="E393"/>
  <c r="E392" s="1"/>
  <c r="D393"/>
  <c r="D392"/>
  <c r="E391"/>
  <c r="D391"/>
  <c r="D390"/>
  <c r="E390" s="1"/>
  <c r="E389"/>
  <c r="E388" s="1"/>
  <c r="D389"/>
  <c r="D388"/>
  <c r="E387"/>
  <c r="D387"/>
  <c r="D386"/>
  <c r="E386" s="1"/>
  <c r="E385"/>
  <c r="D385"/>
  <c r="D384"/>
  <c r="E384" s="1"/>
  <c r="E383"/>
  <c r="D383"/>
  <c r="D382"/>
  <c r="E381"/>
  <c r="D381"/>
  <c r="D380"/>
  <c r="E380" s="1"/>
  <c r="E379"/>
  <c r="E378" s="1"/>
  <c r="D379"/>
  <c r="D378"/>
  <c r="E377"/>
  <c r="D377"/>
  <c r="D376"/>
  <c r="E376" s="1"/>
  <c r="E375"/>
  <c r="D375"/>
  <c r="D374"/>
  <c r="D373" s="1"/>
  <c r="D372"/>
  <c r="E372" s="1"/>
  <c r="D371"/>
  <c r="E371" s="1"/>
  <c r="D370"/>
  <c r="E370" s="1"/>
  <c r="E369"/>
  <c r="D369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E351"/>
  <c r="D351"/>
  <c r="D350"/>
  <c r="E350" s="1"/>
  <c r="D349"/>
  <c r="E349" s="1"/>
  <c r="D347"/>
  <c r="E347" s="1"/>
  <c r="D346"/>
  <c r="E346" s="1"/>
  <c r="D345"/>
  <c r="E345" s="1"/>
  <c r="D343"/>
  <c r="E343" s="1"/>
  <c r="D342"/>
  <c r="E342" s="1"/>
  <c r="D341"/>
  <c r="E341" s="1"/>
  <c r="E338"/>
  <c r="D338"/>
  <c r="D337"/>
  <c r="E337" s="1"/>
  <c r="E336"/>
  <c r="D336"/>
  <c r="D335"/>
  <c r="E335" s="1"/>
  <c r="E334"/>
  <c r="D334"/>
  <c r="D333"/>
  <c r="E333" s="1"/>
  <c r="E332"/>
  <c r="D332"/>
  <c r="D330"/>
  <c r="E330" s="1"/>
  <c r="D329"/>
  <c r="E329" s="1"/>
  <c r="D327"/>
  <c r="E327" s="1"/>
  <c r="D326"/>
  <c r="E324"/>
  <c r="D324"/>
  <c r="D323"/>
  <c r="E323" s="1"/>
  <c r="E322"/>
  <c r="D322"/>
  <c r="D321"/>
  <c r="E321" s="1"/>
  <c r="E320"/>
  <c r="D320"/>
  <c r="D319"/>
  <c r="E319" s="1"/>
  <c r="E318"/>
  <c r="D318"/>
  <c r="D317"/>
  <c r="E317" s="1"/>
  <c r="E316"/>
  <c r="D316"/>
  <c r="D313"/>
  <c r="E313" s="1"/>
  <c r="D312"/>
  <c r="E312" s="1"/>
  <c r="D311"/>
  <c r="E311" s="1"/>
  <c r="D310"/>
  <c r="E310" s="1"/>
  <c r="E309"/>
  <c r="D309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E287"/>
  <c r="D287"/>
  <c r="D286"/>
  <c r="E286" s="1"/>
  <c r="D285"/>
  <c r="E285" s="1"/>
  <c r="D284"/>
  <c r="E284" s="1"/>
  <c r="D283"/>
  <c r="E283" s="1"/>
  <c r="D282"/>
  <c r="E282" s="1"/>
  <c r="D281"/>
  <c r="E281" s="1"/>
  <c r="D280"/>
  <c r="E280" s="1"/>
  <c r="E279"/>
  <c r="D279"/>
  <c r="D278"/>
  <c r="E278" s="1"/>
  <c r="D277"/>
  <c r="E277" s="1"/>
  <c r="D276"/>
  <c r="E276" s="1"/>
  <c r="D275"/>
  <c r="E275" s="1"/>
  <c r="D274"/>
  <c r="E274" s="1"/>
  <c r="D273"/>
  <c r="E273" s="1"/>
  <c r="D272"/>
  <c r="E272" s="1"/>
  <c r="E271"/>
  <c r="D271"/>
  <c r="D270"/>
  <c r="E270" s="1"/>
  <c r="D269"/>
  <c r="E269" s="1"/>
  <c r="D268"/>
  <c r="E268" s="1"/>
  <c r="D267"/>
  <c r="E267" s="1"/>
  <c r="D266"/>
  <c r="D264"/>
  <c r="E264" s="1"/>
  <c r="D262"/>
  <c r="E262" s="1"/>
  <c r="E261"/>
  <c r="D261"/>
  <c r="D252"/>
  <c r="E252" s="1"/>
  <c r="D251"/>
  <c r="E251" s="1"/>
  <c r="D249"/>
  <c r="E249" s="1"/>
  <c r="D248"/>
  <c r="E248" s="1"/>
  <c r="E247"/>
  <c r="D247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E221" s="1"/>
  <c r="E220" s="1"/>
  <c r="D220"/>
  <c r="D219"/>
  <c r="E219" s="1"/>
  <c r="D218"/>
  <c r="E218" s="1"/>
  <c r="E217"/>
  <c r="D217"/>
  <c r="D214"/>
  <c r="D213" s="1"/>
  <c r="D212"/>
  <c r="D210"/>
  <c r="E210" s="1"/>
  <c r="D209"/>
  <c r="E209" s="1"/>
  <c r="D208"/>
  <c r="D206"/>
  <c r="E206" s="1"/>
  <c r="E205"/>
  <c r="D205"/>
  <c r="D202"/>
  <c r="D201" s="1"/>
  <c r="D200" s="1"/>
  <c r="E199"/>
  <c r="E198" s="1"/>
  <c r="E197" s="1"/>
  <c r="D199"/>
  <c r="D198"/>
  <c r="D197" s="1"/>
  <c r="D196"/>
  <c r="D194"/>
  <c r="D193" s="1"/>
  <c r="D192"/>
  <c r="E192" s="1"/>
  <c r="E191"/>
  <c r="D191"/>
  <c r="D190"/>
  <c r="D189" s="1"/>
  <c r="E187"/>
  <c r="D187"/>
  <c r="D186"/>
  <c r="D185" s="1"/>
  <c r="D184" s="1"/>
  <c r="D183"/>
  <c r="D182" s="1"/>
  <c r="D181"/>
  <c r="D180" s="1"/>
  <c r="D179" s="1"/>
  <c r="D176"/>
  <c r="E176" s="1"/>
  <c r="E175"/>
  <c r="D175"/>
  <c r="D174" s="1"/>
  <c r="D173"/>
  <c r="E173" s="1"/>
  <c r="D172"/>
  <c r="D169"/>
  <c r="E169" s="1"/>
  <c r="E168"/>
  <c r="D168"/>
  <c r="D166"/>
  <c r="E166" s="1"/>
  <c r="D165"/>
  <c r="E165" s="1"/>
  <c r="D162"/>
  <c r="D161"/>
  <c r="E161" s="1"/>
  <c r="E159"/>
  <c r="D159"/>
  <c r="D158"/>
  <c r="D157" s="1"/>
  <c r="D156"/>
  <c r="E156" s="1"/>
  <c r="D155"/>
  <c r="E155" s="1"/>
  <c r="E151"/>
  <c r="D151"/>
  <c r="D150"/>
  <c r="D149" s="1"/>
  <c r="D148"/>
  <c r="E148" s="1"/>
  <c r="D147"/>
  <c r="E147" s="1"/>
  <c r="D145"/>
  <c r="E145" s="1"/>
  <c r="D144"/>
  <c r="D142"/>
  <c r="E142" s="1"/>
  <c r="D141"/>
  <c r="E141" s="1"/>
  <c r="E140" s="1"/>
  <c r="D139"/>
  <c r="E139" s="1"/>
  <c r="D138"/>
  <c r="E138" s="1"/>
  <c r="E137"/>
  <c r="D137"/>
  <c r="D134"/>
  <c r="E134" s="1"/>
  <c r="D133"/>
  <c r="D131"/>
  <c r="E131" s="1"/>
  <c r="D130"/>
  <c r="E130" s="1"/>
  <c r="E128"/>
  <c r="D128"/>
  <c r="D127"/>
  <c r="D126" s="1"/>
  <c r="D125"/>
  <c r="E125" s="1"/>
  <c r="D124"/>
  <c r="E124" s="1"/>
  <c r="D123"/>
  <c r="D122"/>
  <c r="E122" s="1"/>
  <c r="D121"/>
  <c r="D120" s="1"/>
  <c r="D119"/>
  <c r="E119" s="1"/>
  <c r="D118"/>
  <c r="E118" s="1"/>
  <c r="D117"/>
  <c r="D113"/>
  <c r="E113" s="1"/>
  <c r="D112"/>
  <c r="E112" s="1"/>
  <c r="D111"/>
  <c r="E111" s="1"/>
  <c r="D110"/>
  <c r="E110" s="1"/>
  <c r="D109"/>
  <c r="E109" s="1"/>
  <c r="E108"/>
  <c r="D108"/>
  <c r="D107"/>
  <c r="E107" s="1"/>
  <c r="D106"/>
  <c r="E106" s="1"/>
  <c r="D105"/>
  <c r="E105" s="1"/>
  <c r="D104"/>
  <c r="E104" s="1"/>
  <c r="D103"/>
  <c r="E103" s="1"/>
  <c r="E102"/>
  <c r="D102"/>
  <c r="D101"/>
  <c r="E101" s="1"/>
  <c r="E100"/>
  <c r="D100"/>
  <c r="D99"/>
  <c r="E99" s="1"/>
  <c r="D98"/>
  <c r="E98" s="1"/>
  <c r="D96"/>
  <c r="E96" s="1"/>
  <c r="D95"/>
  <c r="E95" s="1"/>
  <c r="E94"/>
  <c r="D94"/>
  <c r="D93"/>
  <c r="E93" s="1"/>
  <c r="E92"/>
  <c r="D92"/>
  <c r="D91"/>
  <c r="E91" s="1"/>
  <c r="D90"/>
  <c r="E90" s="1"/>
  <c r="D89"/>
  <c r="E89" s="1"/>
  <c r="D88"/>
  <c r="E88" s="1"/>
  <c r="D87"/>
  <c r="E87" s="1"/>
  <c r="E86"/>
  <c r="D86"/>
  <c r="D85"/>
  <c r="E85" s="1"/>
  <c r="E84"/>
  <c r="D84"/>
  <c r="D83"/>
  <c r="E83" s="1"/>
  <c r="D82"/>
  <c r="E82" s="1"/>
  <c r="D81"/>
  <c r="E81" s="1"/>
  <c r="D80"/>
  <c r="E80" s="1"/>
  <c r="D79"/>
  <c r="E79" s="1"/>
  <c r="E78"/>
  <c r="D78"/>
  <c r="D77"/>
  <c r="E77" s="1"/>
  <c r="E76"/>
  <c r="D76"/>
  <c r="D75"/>
  <c r="E75" s="1"/>
  <c r="D74"/>
  <c r="E74" s="1"/>
  <c r="D73"/>
  <c r="E73" s="1"/>
  <c r="D72"/>
  <c r="E72" s="1"/>
  <c r="D71"/>
  <c r="E71" s="1"/>
  <c r="E70"/>
  <c r="D70"/>
  <c r="D69"/>
  <c r="E66"/>
  <c r="D66"/>
  <c r="D65"/>
  <c r="E65" s="1"/>
  <c r="E64"/>
  <c r="D64"/>
  <c r="D63"/>
  <c r="E63" s="1"/>
  <c r="E62"/>
  <c r="D62"/>
  <c r="D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E46"/>
  <c r="D46"/>
  <c r="D45"/>
  <c r="E45" s="1"/>
  <c r="E44"/>
  <c r="D44"/>
  <c r="D43"/>
  <c r="E43" s="1"/>
  <c r="E42"/>
  <c r="D42"/>
  <c r="D41"/>
  <c r="E41" s="1"/>
  <c r="E40"/>
  <c r="D40"/>
  <c r="D39"/>
  <c r="D38" s="1"/>
  <c r="D37"/>
  <c r="E37" s="1"/>
  <c r="E36"/>
  <c r="D36"/>
  <c r="D35"/>
  <c r="E35" s="1"/>
  <c r="E34"/>
  <c r="D34"/>
  <c r="D33"/>
  <c r="E33" s="1"/>
  <c r="D32"/>
  <c r="E32" s="1"/>
  <c r="D31"/>
  <c r="E31" s="1"/>
  <c r="D30"/>
  <c r="E30" s="1"/>
  <c r="D29"/>
  <c r="E29" s="1"/>
  <c r="E28"/>
  <c r="D28"/>
  <c r="D27"/>
  <c r="E27" s="1"/>
  <c r="E26"/>
  <c r="D26"/>
  <c r="D25"/>
  <c r="E25" s="1"/>
  <c r="D24"/>
  <c r="E24" s="1"/>
  <c r="D23"/>
  <c r="E23" s="1"/>
  <c r="D22"/>
  <c r="E22" s="1"/>
  <c r="D21"/>
  <c r="E21" s="1"/>
  <c r="E20"/>
  <c r="D20"/>
  <c r="D19"/>
  <c r="E19" s="1"/>
  <c r="E18"/>
  <c r="D18"/>
  <c r="D17"/>
  <c r="E17" s="1"/>
  <c r="D16"/>
  <c r="E16" s="1"/>
  <c r="D15"/>
  <c r="E15" s="1"/>
  <c r="D14"/>
  <c r="E14" s="1"/>
  <c r="D13"/>
  <c r="E13" s="1"/>
  <c r="E12"/>
  <c r="D12"/>
  <c r="E10"/>
  <c r="D10"/>
  <c r="D9"/>
  <c r="E9" s="1"/>
  <c r="D8"/>
  <c r="E8" s="1"/>
  <c r="D7"/>
  <c r="E7" s="1"/>
  <c r="D6"/>
  <c r="E6" s="1"/>
  <c r="D5"/>
  <c r="D4" s="1"/>
  <c r="E315" i="27" l="1"/>
  <c r="E455"/>
  <c r="D97"/>
  <c r="E140"/>
  <c r="E149"/>
  <c r="D348"/>
  <c r="D357"/>
  <c r="D395"/>
  <c r="D422"/>
  <c r="D547"/>
  <c r="E683"/>
  <c r="E450"/>
  <c r="D38"/>
  <c r="E120"/>
  <c r="E136"/>
  <c r="D164"/>
  <c r="E223"/>
  <c r="E222" s="1"/>
  <c r="D298"/>
  <c r="E378"/>
  <c r="D445"/>
  <c r="D450"/>
  <c r="D513"/>
  <c r="D616"/>
  <c r="D646"/>
  <c r="D744"/>
  <c r="E127"/>
  <c r="E126" s="1"/>
  <c r="D216"/>
  <c r="D250"/>
  <c r="E154" i="26"/>
  <c r="E123"/>
  <c r="E302"/>
  <c r="E468"/>
  <c r="E61"/>
  <c r="E298"/>
  <c r="E382"/>
  <c r="E474"/>
  <c r="D11"/>
  <c r="D3" s="1"/>
  <c r="E39"/>
  <c r="E38" s="1"/>
  <c r="E150"/>
  <c r="E149" s="1"/>
  <c r="E164"/>
  <c r="D171"/>
  <c r="D170" s="1"/>
  <c r="E181"/>
  <c r="E180" s="1"/>
  <c r="E179" s="1"/>
  <c r="E183"/>
  <c r="E182" s="1"/>
  <c r="E190"/>
  <c r="E189" s="1"/>
  <c r="D204"/>
  <c r="D207"/>
  <c r="E214"/>
  <c r="E213" s="1"/>
  <c r="D236"/>
  <c r="D235" s="1"/>
  <c r="E244"/>
  <c r="E243" s="1"/>
  <c r="E250"/>
  <c r="D289"/>
  <c r="D296"/>
  <c r="D298"/>
  <c r="D302"/>
  <c r="E328"/>
  <c r="D353"/>
  <c r="D368"/>
  <c r="E374"/>
  <c r="E373" s="1"/>
  <c r="E405"/>
  <c r="E404" s="1"/>
  <c r="E412"/>
  <c r="E464"/>
  <c r="E463" s="1"/>
  <c r="E523"/>
  <c r="E522" s="1"/>
  <c r="E530"/>
  <c r="E529" s="1"/>
  <c r="E557"/>
  <c r="E556" s="1"/>
  <c r="E563"/>
  <c r="E562" s="1"/>
  <c r="E577"/>
  <c r="E581"/>
  <c r="D628"/>
  <c r="E629"/>
  <c r="E628" s="1"/>
  <c r="E662"/>
  <c r="D661"/>
  <c r="D97"/>
  <c r="E117"/>
  <c r="E129"/>
  <c r="D160"/>
  <c r="D167"/>
  <c r="E172"/>
  <c r="E171" s="1"/>
  <c r="E208"/>
  <c r="E207" s="1"/>
  <c r="E290"/>
  <c r="E289" s="1"/>
  <c r="D315"/>
  <c r="D331"/>
  <c r="D348"/>
  <c r="E354"/>
  <c r="E353" s="1"/>
  <c r="D399"/>
  <c r="D429"/>
  <c r="E450"/>
  <c r="D455"/>
  <c r="E491"/>
  <c r="E513"/>
  <c r="D531"/>
  <c r="D528" s="1"/>
  <c r="D587"/>
  <c r="D610"/>
  <c r="E611"/>
  <c r="E610" s="1"/>
  <c r="D642"/>
  <c r="E643"/>
  <c r="E642" s="1"/>
  <c r="E661"/>
  <c r="E718"/>
  <c r="E261" i="27"/>
  <c r="E260" s="1"/>
  <c r="D260"/>
  <c r="E297"/>
  <c r="E296" s="1"/>
  <c r="D296"/>
  <c r="E146" i="26"/>
  <c r="E167"/>
  <c r="E174"/>
  <c r="E315"/>
  <c r="E331"/>
  <c r="E344"/>
  <c r="E399"/>
  <c r="E416"/>
  <c r="E422"/>
  <c r="E429"/>
  <c r="E455"/>
  <c r="E547"/>
  <c r="D700"/>
  <c r="E701"/>
  <c r="E700" s="1"/>
  <c r="D746"/>
  <c r="E747"/>
  <c r="E746" s="1"/>
  <c r="E155" i="27"/>
  <c r="E154" s="1"/>
  <c r="D154"/>
  <c r="D193"/>
  <c r="E194"/>
  <c r="E193" s="1"/>
  <c r="D68" i="26"/>
  <c r="E121"/>
  <c r="E120" s="1"/>
  <c r="D154"/>
  <c r="E186"/>
  <c r="E185" s="1"/>
  <c r="E184" s="1"/>
  <c r="E202"/>
  <c r="E201" s="1"/>
  <c r="E200" s="1"/>
  <c r="E204"/>
  <c r="E216"/>
  <c r="E234"/>
  <c r="E233" s="1"/>
  <c r="E260"/>
  <c r="E368"/>
  <c r="D416"/>
  <c r="E495"/>
  <c r="E494" s="1"/>
  <c r="D577"/>
  <c r="E654"/>
  <c r="D653"/>
  <c r="D68" i="27"/>
  <c r="E69"/>
  <c r="E603" i="26"/>
  <c r="E665"/>
  <c r="D734"/>
  <c r="D733" s="1"/>
  <c r="E39" i="27"/>
  <c r="D61"/>
  <c r="D117"/>
  <c r="D265"/>
  <c r="E595" i="26"/>
  <c r="E761"/>
  <c r="E760" s="1"/>
  <c r="E164" i="27"/>
  <c r="E174"/>
  <c r="D195"/>
  <c r="E196"/>
  <c r="E195" s="1"/>
  <c r="E404"/>
  <c r="D718" i="26"/>
  <c r="E756"/>
  <c r="E755" s="1"/>
  <c r="D768"/>
  <c r="D767" s="1"/>
  <c r="D11" i="27"/>
  <c r="D120"/>
  <c r="E123"/>
  <c r="E147"/>
  <c r="E146" s="1"/>
  <c r="D146"/>
  <c r="D180"/>
  <c r="D179" s="1"/>
  <c r="E181"/>
  <c r="E180" s="1"/>
  <c r="D207"/>
  <c r="E208"/>
  <c r="E207" s="1"/>
  <c r="E246"/>
  <c r="D244"/>
  <c r="D243" s="1"/>
  <c r="D308"/>
  <c r="E344"/>
  <c r="D399"/>
  <c r="D404"/>
  <c r="E445"/>
  <c r="D123"/>
  <c r="D149"/>
  <c r="D157"/>
  <c r="D171"/>
  <c r="D305"/>
  <c r="D315"/>
  <c r="D344"/>
  <c r="E349"/>
  <c r="E369"/>
  <c r="E368" s="1"/>
  <c r="D382"/>
  <c r="E400"/>
  <c r="E399" s="1"/>
  <c r="D412"/>
  <c r="E417"/>
  <c r="D455"/>
  <c r="D474"/>
  <c r="D477"/>
  <c r="D486"/>
  <c r="E492"/>
  <c r="E491" s="1"/>
  <c r="D509"/>
  <c r="E514"/>
  <c r="E513" s="1"/>
  <c r="E509" s="1"/>
  <c r="E523"/>
  <c r="E522" s="1"/>
  <c r="D531"/>
  <c r="E582"/>
  <c r="E581" s="1"/>
  <c r="D595"/>
  <c r="E646"/>
  <c r="D665"/>
  <c r="D734"/>
  <c r="D733" s="1"/>
  <c r="E761"/>
  <c r="E760" s="1"/>
  <c r="E348"/>
  <c r="E422"/>
  <c r="D528"/>
  <c r="D544"/>
  <c r="E547"/>
  <c r="D610"/>
  <c r="D638"/>
  <c r="D731"/>
  <c r="D730" s="1"/>
  <c r="E733"/>
  <c r="D739"/>
  <c r="D129"/>
  <c r="E160"/>
  <c r="E204"/>
  <c r="E216"/>
  <c r="D325"/>
  <c r="E354"/>
  <c r="E353" s="1"/>
  <c r="E396"/>
  <c r="E395" s="1"/>
  <c r="D459"/>
  <c r="D504"/>
  <c r="E545"/>
  <c r="E544" s="1"/>
  <c r="E638"/>
  <c r="D761"/>
  <c r="D760" s="1"/>
  <c r="E68" i="31"/>
  <c r="D61"/>
  <c r="D3" s="1"/>
  <c r="D123"/>
  <c r="D126"/>
  <c r="D136"/>
  <c r="D140"/>
  <c r="D154"/>
  <c r="D157"/>
  <c r="E158"/>
  <c r="E157" s="1"/>
  <c r="E165"/>
  <c r="D174"/>
  <c r="E181"/>
  <c r="E180" s="1"/>
  <c r="E179" s="1"/>
  <c r="E185"/>
  <c r="E184" s="1"/>
  <c r="D204"/>
  <c r="E205"/>
  <c r="E204" s="1"/>
  <c r="D265"/>
  <c r="E266"/>
  <c r="E265" s="1"/>
  <c r="D308"/>
  <c r="D97"/>
  <c r="D67" s="1"/>
  <c r="D117"/>
  <c r="E123"/>
  <c r="D149"/>
  <c r="E150"/>
  <c r="E149" s="1"/>
  <c r="E160"/>
  <c r="D305"/>
  <c r="E306"/>
  <c r="E305" s="1"/>
  <c r="E12"/>
  <c r="E11" s="1"/>
  <c r="E120"/>
  <c r="E132"/>
  <c r="E153"/>
  <c r="D160"/>
  <c r="D179"/>
  <c r="D211"/>
  <c r="E212"/>
  <c r="E211" s="1"/>
  <c r="E522"/>
  <c r="E743"/>
  <c r="D143"/>
  <c r="E164"/>
  <c r="E163" s="1"/>
  <c r="E298"/>
  <c r="D325"/>
  <c r="D314" s="1"/>
  <c r="D353"/>
  <c r="D357"/>
  <c r="E388"/>
  <c r="E412"/>
  <c r="E494"/>
  <c r="E531"/>
  <c r="E563"/>
  <c r="E562" s="1"/>
  <c r="E595"/>
  <c r="E695"/>
  <c r="D734"/>
  <c r="D746"/>
  <c r="E757"/>
  <c r="E756" s="1"/>
  <c r="E755" s="1"/>
  <c r="D167"/>
  <c r="D163" s="1"/>
  <c r="D171"/>
  <c r="D170" s="1"/>
  <c r="D185"/>
  <c r="D184" s="1"/>
  <c r="D189"/>
  <c r="D188" s="1"/>
  <c r="D223"/>
  <c r="D222" s="1"/>
  <c r="D289"/>
  <c r="E325"/>
  <c r="E357"/>
  <c r="E392"/>
  <c r="E497"/>
  <c r="D529"/>
  <c r="E569"/>
  <c r="E587"/>
  <c r="E302"/>
  <c r="D331"/>
  <c r="D373"/>
  <c r="E378"/>
  <c r="E422"/>
  <c r="E450"/>
  <c r="D497"/>
  <c r="E513"/>
  <c r="D522"/>
  <c r="E646"/>
  <c r="E4"/>
  <c r="E582"/>
  <c r="E581" s="1"/>
  <c r="D581"/>
  <c r="D638"/>
  <c r="E639"/>
  <c r="E638" s="1"/>
  <c r="E766"/>
  <c r="E765" s="1"/>
  <c r="D765"/>
  <c r="D239"/>
  <c r="D238" s="1"/>
  <c r="D378"/>
  <c r="D445"/>
  <c r="E446"/>
  <c r="E445" s="1"/>
  <c r="D474"/>
  <c r="D552"/>
  <c r="D551" s="1"/>
  <c r="D550" s="1"/>
  <c r="E553"/>
  <c r="E552" s="1"/>
  <c r="D569"/>
  <c r="D135"/>
  <c r="D203"/>
  <c r="D178" s="1"/>
  <c r="D177" s="1"/>
  <c r="D215"/>
  <c r="D229"/>
  <c r="D228" s="1"/>
  <c r="D382"/>
  <c r="D409"/>
  <c r="E410"/>
  <c r="E409" s="1"/>
  <c r="D429"/>
  <c r="E430"/>
  <c r="E429" s="1"/>
  <c r="D450"/>
  <c r="E468"/>
  <c r="E510"/>
  <c r="E509" s="1"/>
  <c r="D509"/>
  <c r="E558"/>
  <c r="D556"/>
  <c r="D592"/>
  <c r="E593"/>
  <c r="E592" s="1"/>
  <c r="E601"/>
  <c r="D599"/>
  <c r="D646"/>
  <c r="E662"/>
  <c r="E661" s="1"/>
  <c r="D661"/>
  <c r="E770"/>
  <c r="D768"/>
  <c r="D767" s="1"/>
  <c r="E215"/>
  <c r="E229"/>
  <c r="D132"/>
  <c r="D116" s="1"/>
  <c r="D115" s="1"/>
  <c r="D298"/>
  <c r="D263" s="1"/>
  <c r="D422"/>
  <c r="D477"/>
  <c r="E478"/>
  <c r="E477" s="1"/>
  <c r="D486"/>
  <c r="E754"/>
  <c r="E62"/>
  <c r="E61" s="1"/>
  <c r="E98"/>
  <c r="E97" s="1"/>
  <c r="E67" s="1"/>
  <c r="E118"/>
  <c r="E117" s="1"/>
  <c r="E130"/>
  <c r="E129" s="1"/>
  <c r="E144"/>
  <c r="E143" s="1"/>
  <c r="E135" s="1"/>
  <c r="E172"/>
  <c r="E171" s="1"/>
  <c r="E170" s="1"/>
  <c r="E152" s="1"/>
  <c r="E190"/>
  <c r="E189" s="1"/>
  <c r="E196"/>
  <c r="E195" s="1"/>
  <c r="E202"/>
  <c r="E201" s="1"/>
  <c r="E200" s="1"/>
  <c r="E208"/>
  <c r="E207" s="1"/>
  <c r="E214"/>
  <c r="E213" s="1"/>
  <c r="E20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382"/>
  <c r="D392"/>
  <c r="D395"/>
  <c r="E396"/>
  <c r="E395" s="1"/>
  <c r="D399"/>
  <c r="E400"/>
  <c r="E399" s="1"/>
  <c r="D412"/>
  <c r="D455"/>
  <c r="E456"/>
  <c r="E455" s="1"/>
  <c r="D459"/>
  <c r="E460"/>
  <c r="E459" s="1"/>
  <c r="D463"/>
  <c r="E464"/>
  <c r="E463" s="1"/>
  <c r="E486"/>
  <c r="E484" s="1"/>
  <c r="D504"/>
  <c r="E505"/>
  <c r="E504" s="1"/>
  <c r="D544"/>
  <c r="D538" s="1"/>
  <c r="E545"/>
  <c r="E544" s="1"/>
  <c r="E538" s="1"/>
  <c r="E599"/>
  <c r="E644"/>
  <c r="D642"/>
  <c r="E680"/>
  <c r="E679" s="1"/>
  <c r="D679"/>
  <c r="E528"/>
  <c r="E742"/>
  <c r="E741" s="1"/>
  <c r="D741"/>
  <c r="D610"/>
  <c r="D616"/>
  <c r="D628"/>
  <c r="E718"/>
  <c r="D722"/>
  <c r="E733"/>
  <c r="E776"/>
  <c r="E772" s="1"/>
  <c r="E771" s="1"/>
  <c r="D772"/>
  <c r="D771" s="1"/>
  <c r="D491"/>
  <c r="D531"/>
  <c r="D528" s="1"/>
  <c r="D547"/>
  <c r="E556"/>
  <c r="D587"/>
  <c r="D595"/>
  <c r="D603"/>
  <c r="E616"/>
  <c r="E628"/>
  <c r="E642"/>
  <c r="E728"/>
  <c r="E727" s="1"/>
  <c r="D727"/>
  <c r="E732"/>
  <c r="E731" s="1"/>
  <c r="E730" s="1"/>
  <c r="D731"/>
  <c r="D730" s="1"/>
  <c r="E768"/>
  <c r="E767" s="1"/>
  <c r="E654"/>
  <c r="E653" s="1"/>
  <c r="D653"/>
  <c r="E666"/>
  <c r="E665" s="1"/>
  <c r="D665"/>
  <c r="E672"/>
  <c r="E671" s="1"/>
  <c r="D671"/>
  <c r="E676"/>
  <c r="E684"/>
  <c r="E683" s="1"/>
  <c r="D683"/>
  <c r="E694"/>
  <c r="E752"/>
  <c r="E751" s="1"/>
  <c r="D751"/>
  <c r="D750" s="1"/>
  <c r="E688"/>
  <c r="E687" s="1"/>
  <c r="D687"/>
  <c r="E700"/>
  <c r="D717"/>
  <c r="D716" s="1"/>
  <c r="E722"/>
  <c r="D733"/>
  <c r="E740"/>
  <c r="E739" s="1"/>
  <c r="D739"/>
  <c r="D743"/>
  <c r="E762"/>
  <c r="E761" s="1"/>
  <c r="E760" s="1"/>
  <c r="D761"/>
  <c r="D760" s="1"/>
  <c r="E778"/>
  <c r="E777" s="1"/>
  <c r="D777"/>
  <c r="E308" i="27"/>
  <c r="E179"/>
  <c r="D174"/>
  <c r="D170" s="1"/>
  <c r="D201"/>
  <c r="D200" s="1"/>
  <c r="E202"/>
  <c r="E201" s="1"/>
  <c r="E200" s="1"/>
  <c r="D373"/>
  <c r="E374"/>
  <c r="E373" s="1"/>
  <c r="E672"/>
  <c r="E671" s="1"/>
  <c r="D671"/>
  <c r="E118"/>
  <c r="E117" s="1"/>
  <c r="D136"/>
  <c r="D140"/>
  <c r="E144"/>
  <c r="E143" s="1"/>
  <c r="E298"/>
  <c r="E362"/>
  <c r="E654"/>
  <c r="E653" s="1"/>
  <c r="D653"/>
  <c r="D718"/>
  <c r="D3"/>
  <c r="E12"/>
  <c r="D67"/>
  <c r="D153"/>
  <c r="E158"/>
  <c r="E157" s="1"/>
  <c r="E153" s="1"/>
  <c r="E215"/>
  <c r="D233"/>
  <c r="E234"/>
  <c r="E233" s="1"/>
  <c r="E239"/>
  <c r="E238" s="1"/>
  <c r="E306"/>
  <c r="E305" s="1"/>
  <c r="D331"/>
  <c r="D314" s="1"/>
  <c r="E332"/>
  <c r="E331" s="1"/>
  <c r="D378"/>
  <c r="E382"/>
  <c r="E505"/>
  <c r="E504" s="1"/>
  <c r="D552"/>
  <c r="E553"/>
  <c r="E552" s="1"/>
  <c r="E579"/>
  <c r="D577"/>
  <c r="D587"/>
  <c r="D592"/>
  <c r="E593"/>
  <c r="E592" s="1"/>
  <c r="E758"/>
  <c r="E756" s="1"/>
  <c r="E755" s="1"/>
  <c r="D756"/>
  <c r="D755" s="1"/>
  <c r="E769"/>
  <c r="E768" s="1"/>
  <c r="E767" s="1"/>
  <c r="D768"/>
  <c r="D767" s="1"/>
  <c r="D213"/>
  <c r="D203" s="1"/>
  <c r="E214"/>
  <c r="E213" s="1"/>
  <c r="D494"/>
  <c r="E495"/>
  <c r="E494" s="1"/>
  <c r="D538"/>
  <c r="E539"/>
  <c r="E538" s="1"/>
  <c r="D562"/>
  <c r="E563"/>
  <c r="E562" s="1"/>
  <c r="E680"/>
  <c r="E679" s="1"/>
  <c r="D679"/>
  <c r="E62"/>
  <c r="E172"/>
  <c r="E171" s="1"/>
  <c r="E170" s="1"/>
  <c r="D215"/>
  <c r="D302"/>
  <c r="D388"/>
  <c r="D429"/>
  <c r="E430"/>
  <c r="E429" s="1"/>
  <c r="D463"/>
  <c r="E464"/>
  <c r="E463" s="1"/>
  <c r="E468"/>
  <c r="E478"/>
  <c r="E477" s="1"/>
  <c r="E577"/>
  <c r="E601"/>
  <c r="E599" s="1"/>
  <c r="D599"/>
  <c r="E696"/>
  <c r="E694" s="1"/>
  <c r="D694"/>
  <c r="D722"/>
  <c r="E723"/>
  <c r="E722" s="1"/>
  <c r="E98"/>
  <c r="E67" s="1"/>
  <c r="E130"/>
  <c r="E129" s="1"/>
  <c r="D167"/>
  <c r="E168"/>
  <c r="E167" s="1"/>
  <c r="E163" s="1"/>
  <c r="D185"/>
  <c r="D184" s="1"/>
  <c r="E186"/>
  <c r="E185" s="1"/>
  <c r="E184" s="1"/>
  <c r="D189"/>
  <c r="D188" s="1"/>
  <c r="E190"/>
  <c r="E189" s="1"/>
  <c r="E188" s="1"/>
  <c r="E244"/>
  <c r="E243" s="1"/>
  <c r="E250"/>
  <c r="D289"/>
  <c r="E290"/>
  <c r="E289" s="1"/>
  <c r="E302"/>
  <c r="E328"/>
  <c r="E388"/>
  <c r="D392"/>
  <c r="E416"/>
  <c r="D468"/>
  <c r="D497"/>
  <c r="E531"/>
  <c r="E528" s="1"/>
  <c r="E571"/>
  <c r="E569" s="1"/>
  <c r="D569"/>
  <c r="E643"/>
  <c r="E642" s="1"/>
  <c r="E678"/>
  <c r="D676"/>
  <c r="D683"/>
  <c r="E742"/>
  <c r="E741" s="1"/>
  <c r="D741"/>
  <c r="E747"/>
  <c r="E746" s="1"/>
  <c r="D229"/>
  <c r="D228" s="1"/>
  <c r="D556"/>
  <c r="E557"/>
  <c r="E556" s="1"/>
  <c r="E595"/>
  <c r="E603"/>
  <c r="E616"/>
  <c r="E630"/>
  <c r="E628" s="1"/>
  <c r="D628"/>
  <c r="E662"/>
  <c r="E661" s="1"/>
  <c r="D661"/>
  <c r="E688"/>
  <c r="E687" s="1"/>
  <c r="D687"/>
  <c r="E718"/>
  <c r="E728"/>
  <c r="E727" s="1"/>
  <c r="D727"/>
  <c r="D743"/>
  <c r="E766"/>
  <c r="E765" s="1"/>
  <c r="D765"/>
  <c r="E774"/>
  <c r="E772" s="1"/>
  <c r="E771" s="1"/>
  <c r="D772"/>
  <c r="D771" s="1"/>
  <c r="D163"/>
  <c r="E212"/>
  <c r="E211" s="1"/>
  <c r="E203" s="1"/>
  <c r="D223"/>
  <c r="D222" s="1"/>
  <c r="E232"/>
  <c r="E229" s="1"/>
  <c r="E228" s="1"/>
  <c r="D239"/>
  <c r="D238" s="1"/>
  <c r="E266"/>
  <c r="E265" s="1"/>
  <c r="E263" s="1"/>
  <c r="E326"/>
  <c r="E325" s="1"/>
  <c r="E314" s="1"/>
  <c r="E358"/>
  <c r="E357" s="1"/>
  <c r="E410"/>
  <c r="E409" s="1"/>
  <c r="E460"/>
  <c r="E459" s="1"/>
  <c r="E444" s="1"/>
  <c r="D484"/>
  <c r="D483" s="1"/>
  <c r="E487"/>
  <c r="E486" s="1"/>
  <c r="E484" s="1"/>
  <c r="E587"/>
  <c r="E611"/>
  <c r="E610" s="1"/>
  <c r="E676"/>
  <c r="E702"/>
  <c r="E700" s="1"/>
  <c r="D700"/>
  <c r="E743"/>
  <c r="E753"/>
  <c r="E751" s="1"/>
  <c r="E750" s="1"/>
  <c r="D751"/>
  <c r="D750" s="1"/>
  <c r="E11" i="26"/>
  <c r="E97"/>
  <c r="D305"/>
  <c r="E306"/>
  <c r="E305" s="1"/>
  <c r="D544"/>
  <c r="E545"/>
  <c r="E544" s="1"/>
  <c r="D722"/>
  <c r="D717" s="1"/>
  <c r="D716" s="1"/>
  <c r="E723"/>
  <c r="E722" s="1"/>
  <c r="E717" s="1"/>
  <c r="E716" s="1"/>
  <c r="D744"/>
  <c r="D743" s="1"/>
  <c r="E745"/>
  <c r="E744" s="1"/>
  <c r="E743" s="1"/>
  <c r="D129"/>
  <c r="D146"/>
  <c r="D216"/>
  <c r="D244"/>
  <c r="D243" s="1"/>
  <c r="D357"/>
  <c r="E358"/>
  <c r="E357" s="1"/>
  <c r="D395"/>
  <c r="E396"/>
  <c r="E395" s="1"/>
  <c r="D422"/>
  <c r="D450"/>
  <c r="D513"/>
  <c r="E5"/>
  <c r="E4" s="1"/>
  <c r="E3" s="1"/>
  <c r="E136"/>
  <c r="D215"/>
  <c r="D229"/>
  <c r="D228" s="1"/>
  <c r="E232"/>
  <c r="E229" s="1"/>
  <c r="E228" s="1"/>
  <c r="D308"/>
  <c r="D325"/>
  <c r="E326"/>
  <c r="E325" s="1"/>
  <c r="E314" s="1"/>
  <c r="E348"/>
  <c r="D362"/>
  <c r="D409"/>
  <c r="E410"/>
  <c r="E409" s="1"/>
  <c r="D445"/>
  <c r="E446"/>
  <c r="E445" s="1"/>
  <c r="D491"/>
  <c r="D509"/>
  <c r="E531"/>
  <c r="D547"/>
  <c r="D552"/>
  <c r="D551" s="1"/>
  <c r="D550" s="1"/>
  <c r="E553"/>
  <c r="E552" s="1"/>
  <c r="E551" s="1"/>
  <c r="E550" s="1"/>
  <c r="D599"/>
  <c r="D638"/>
  <c r="E639"/>
  <c r="E638" s="1"/>
  <c r="D646"/>
  <c r="E647"/>
  <c r="E646" s="1"/>
  <c r="E653"/>
  <c r="D671"/>
  <c r="D751"/>
  <c r="D750" s="1"/>
  <c r="D265"/>
  <c r="D263" s="1"/>
  <c r="E266"/>
  <c r="E265" s="1"/>
  <c r="D477"/>
  <c r="E478"/>
  <c r="E477" s="1"/>
  <c r="D694"/>
  <c r="E695"/>
  <c r="E694" s="1"/>
  <c r="D486"/>
  <c r="D484" s="1"/>
  <c r="E487"/>
  <c r="E486" s="1"/>
  <c r="D504"/>
  <c r="E505"/>
  <c r="E504" s="1"/>
  <c r="D595"/>
  <c r="D603"/>
  <c r="D616"/>
  <c r="E617"/>
  <c r="E616" s="1"/>
  <c r="D761"/>
  <c r="D760" s="1"/>
  <c r="D772"/>
  <c r="D771" s="1"/>
  <c r="E773"/>
  <c r="E772" s="1"/>
  <c r="E771" s="1"/>
  <c r="E69"/>
  <c r="E68" s="1"/>
  <c r="E127"/>
  <c r="E126" s="1"/>
  <c r="E116" s="1"/>
  <c r="E133"/>
  <c r="E132" s="1"/>
  <c r="D132"/>
  <c r="D143"/>
  <c r="E144"/>
  <c r="E143" s="1"/>
  <c r="D164"/>
  <c r="D163" s="1"/>
  <c r="D195"/>
  <c r="D188" s="1"/>
  <c r="E196"/>
  <c r="E195" s="1"/>
  <c r="D211"/>
  <c r="D203" s="1"/>
  <c r="E212"/>
  <c r="E211" s="1"/>
  <c r="E203" s="1"/>
  <c r="D250"/>
  <c r="D260"/>
  <c r="E308"/>
  <c r="D328"/>
  <c r="D344"/>
  <c r="E362"/>
  <c r="E340" s="1"/>
  <c r="D412"/>
  <c r="D459"/>
  <c r="E460"/>
  <c r="E459" s="1"/>
  <c r="E509"/>
  <c r="D592"/>
  <c r="D561" s="1"/>
  <c r="E593"/>
  <c r="E592" s="1"/>
  <c r="D665"/>
  <c r="E671"/>
  <c r="D136"/>
  <c r="D135" s="1"/>
  <c r="D140"/>
  <c r="E215"/>
  <c r="D153"/>
  <c r="D152" s="1"/>
  <c r="E158"/>
  <c r="E157" s="1"/>
  <c r="E153" s="1"/>
  <c r="E162"/>
  <c r="E160" s="1"/>
  <c r="E194"/>
  <c r="E193" s="1"/>
  <c r="D223"/>
  <c r="D222" s="1"/>
  <c r="D239"/>
  <c r="D238" s="1"/>
  <c r="D538"/>
  <c r="D726"/>
  <c r="D725" s="1"/>
  <c r="E528"/>
  <c r="E223"/>
  <c r="E222" s="1"/>
  <c r="E239"/>
  <c r="E238" s="1"/>
  <c r="E263"/>
  <c r="E259" s="1"/>
  <c r="E484"/>
  <c r="E538"/>
  <c r="E726"/>
  <c r="E725" s="1"/>
  <c r="C777" i="31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/>
  <c r="C731"/>
  <c r="C730" s="1"/>
  <c r="C727"/>
  <c r="J726"/>
  <c r="J725"/>
  <c r="C722"/>
  <c r="C717" s="1"/>
  <c r="C716" s="1"/>
  <c r="C718"/>
  <c r="J717"/>
  <c r="J716"/>
  <c r="C700"/>
  <c r="C694"/>
  <c r="C687"/>
  <c r="C683"/>
  <c r="C679"/>
  <c r="C676"/>
  <c r="C671"/>
  <c r="C665"/>
  <c r="C661"/>
  <c r="C653"/>
  <c r="C646"/>
  <c r="C645" s="1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C551"/>
  <c r="C550" s="1"/>
  <c r="J550"/>
  <c r="J547"/>
  <c r="C547"/>
  <c r="C544"/>
  <c r="C538" s="1"/>
  <c r="C531"/>
  <c r="C529"/>
  <c r="C528" s="1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3" s="1"/>
  <c r="C26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5" s="1"/>
  <c r="C213"/>
  <c r="C211"/>
  <c r="C207"/>
  <c r="C204"/>
  <c r="C201"/>
  <c r="C200" s="1"/>
  <c r="C198"/>
  <c r="C197" s="1"/>
  <c r="C195"/>
  <c r="C193"/>
  <c r="C189"/>
  <c r="C185"/>
  <c r="C184"/>
  <c r="C179"/>
  <c r="J178"/>
  <c r="J177"/>
  <c r="C174"/>
  <c r="C171"/>
  <c r="J170"/>
  <c r="C167"/>
  <c r="C164"/>
  <c r="C163" s="1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J3"/>
  <c r="C3"/>
  <c r="J2"/>
  <c r="J1"/>
  <c r="C116" l="1"/>
  <c r="C203"/>
  <c r="C484"/>
  <c r="E67" i="26"/>
  <c r="E340" i="27"/>
  <c r="E645"/>
  <c r="E228" i="31"/>
  <c r="D340"/>
  <c r="D263" i="27"/>
  <c r="D259" s="1"/>
  <c r="D561"/>
  <c r="D560" s="1"/>
  <c r="E152"/>
  <c r="D2"/>
  <c r="E645" i="31"/>
  <c r="D153"/>
  <c r="D152" s="1"/>
  <c r="E170" i="26"/>
  <c r="C135" i="31"/>
  <c r="E152" i="26"/>
  <c r="D483"/>
  <c r="D314"/>
  <c r="D444" i="27"/>
  <c r="D551"/>
  <c r="D550" s="1"/>
  <c r="E561" i="31"/>
  <c r="D259"/>
  <c r="D116" i="27"/>
  <c r="D67" i="26"/>
  <c r="D2" s="1"/>
  <c r="E163"/>
  <c r="D116"/>
  <c r="D115" s="1"/>
  <c r="D645" i="27"/>
  <c r="E717" i="31"/>
  <c r="E716" s="1"/>
  <c r="E483"/>
  <c r="D645"/>
  <c r="E340"/>
  <c r="E188"/>
  <c r="E178" s="1"/>
  <c r="E177" s="1"/>
  <c r="E750"/>
  <c r="E726" s="1"/>
  <c r="E725" s="1"/>
  <c r="D726"/>
  <c r="D725" s="1"/>
  <c r="E314"/>
  <c r="E551"/>
  <c r="E550" s="1"/>
  <c r="D444"/>
  <c r="D339" s="1"/>
  <c r="E3"/>
  <c r="E263"/>
  <c r="E259" s="1"/>
  <c r="E116"/>
  <c r="E115" s="1"/>
  <c r="D484"/>
  <c r="D483" s="1"/>
  <c r="D561"/>
  <c r="D560" s="1"/>
  <c r="D559" s="1"/>
  <c r="E444"/>
  <c r="D152" i="27"/>
  <c r="E177"/>
  <c r="E725"/>
  <c r="D135"/>
  <c r="D115" s="1"/>
  <c r="D178"/>
  <c r="D177" s="1"/>
  <c r="D726"/>
  <c r="D725" s="1"/>
  <c r="D340"/>
  <c r="D339" s="1"/>
  <c r="D258" s="1"/>
  <c r="D257" s="1"/>
  <c r="E716"/>
  <c r="E550"/>
  <c r="D717"/>
  <c r="D716" s="1"/>
  <c r="E115"/>
  <c r="D178" i="26"/>
  <c r="D177" s="1"/>
  <c r="D114" s="1"/>
  <c r="D259"/>
  <c r="E2"/>
  <c r="E188"/>
  <c r="E178" s="1"/>
  <c r="E177" s="1"/>
  <c r="D340"/>
  <c r="D339" s="1"/>
  <c r="E645"/>
  <c r="D444"/>
  <c r="E135"/>
  <c r="E115" s="1"/>
  <c r="E114" s="1"/>
  <c r="E444"/>
  <c r="E339" s="1"/>
  <c r="E258" s="1"/>
  <c r="E257" s="1"/>
  <c r="E483"/>
  <c r="E561"/>
  <c r="E560" s="1"/>
  <c r="E559" s="1"/>
  <c r="D645"/>
  <c r="D560" s="1"/>
  <c r="D559" s="1"/>
  <c r="C340" i="31"/>
  <c r="C339" s="1"/>
  <c r="C188"/>
  <c r="C314"/>
  <c r="C259" s="1"/>
  <c r="C561"/>
  <c r="C560" s="1"/>
  <c r="C743"/>
  <c r="C726" s="1"/>
  <c r="C725" s="1"/>
  <c r="C153"/>
  <c r="C170"/>
  <c r="C444"/>
  <c r="C178"/>
  <c r="C177" s="1"/>
  <c r="C483"/>
  <c r="E560" i="27" l="1"/>
  <c r="E559" s="1"/>
  <c r="D258" i="31"/>
  <c r="C115"/>
  <c r="E560"/>
  <c r="E339"/>
  <c r="E258" s="1"/>
  <c r="D114" i="27"/>
  <c r="E258"/>
  <c r="E257" s="1"/>
  <c r="D559"/>
  <c r="D258" i="26"/>
  <c r="D257" s="1"/>
  <c r="C152" i="31"/>
  <c r="C258"/>
  <c r="C777" i="27" l="1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J68"/>
  <c r="J67"/>
  <c r="J61"/>
  <c r="C61"/>
  <c r="J38"/>
  <c r="J11"/>
  <c r="J4"/>
  <c r="J3"/>
  <c r="J2"/>
  <c r="J1"/>
  <c r="C777" i="26"/>
  <c r="C772"/>
  <c r="C771" s="1"/>
  <c r="C768"/>
  <c r="C767" s="1"/>
  <c r="C765"/>
  <c r="C761"/>
  <c r="C760" s="1"/>
  <c r="C756"/>
  <c r="C755" s="1"/>
  <c r="C751"/>
  <c r="C750" s="1"/>
  <c r="C746"/>
  <c r="C744"/>
  <c r="C743" s="1"/>
  <c r="C741"/>
  <c r="C739"/>
  <c r="C734"/>
  <c r="C733" s="1"/>
  <c r="C731"/>
  <c r="C730" s="1"/>
  <c r="C727"/>
  <c r="J726"/>
  <c r="J725"/>
  <c r="C722"/>
  <c r="C718"/>
  <c r="C717" s="1"/>
  <c r="C716" s="1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1" s="1"/>
  <c r="C569"/>
  <c r="C562"/>
  <c r="J561"/>
  <c r="J560"/>
  <c r="J559"/>
  <c r="C556"/>
  <c r="C552"/>
  <c r="C551" s="1"/>
  <c r="C550" s="1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C170" s="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J3"/>
  <c r="J2"/>
  <c r="J1"/>
  <c r="C67" i="27" l="1"/>
  <c r="C3"/>
  <c r="C135" i="26"/>
  <c r="C228"/>
  <c r="C444" i="27"/>
  <c r="C743"/>
  <c r="C725" s="1"/>
  <c r="C215"/>
  <c r="C340" i="26"/>
  <c r="C3"/>
  <c r="C2" s="1"/>
  <c r="C163"/>
  <c r="C314"/>
  <c r="C444"/>
  <c r="C153"/>
  <c r="C152" s="1"/>
  <c r="C188"/>
  <c r="C484"/>
  <c r="C116"/>
  <c r="C215"/>
  <c r="C645"/>
  <c r="C560" s="1"/>
  <c r="C528"/>
  <c r="C203"/>
  <c r="C263"/>
  <c r="C259" s="1"/>
  <c r="C203" i="27"/>
  <c r="C263"/>
  <c r="C170"/>
  <c r="C153"/>
  <c r="C314"/>
  <c r="C340"/>
  <c r="C716"/>
  <c r="C188"/>
  <c r="C228"/>
  <c r="C550"/>
  <c r="C163"/>
  <c r="C645"/>
  <c r="C484"/>
  <c r="C528"/>
  <c r="C726" i="26"/>
  <c r="C725" s="1"/>
  <c r="C115"/>
  <c r="C9" i="4"/>
  <c r="C19"/>
  <c r="C15"/>
  <c r="C2" i="27" l="1"/>
  <c r="C178" i="26"/>
  <c r="C177" s="1"/>
  <c r="C339"/>
  <c r="C177" i="27"/>
  <c r="C483" i="26"/>
  <c r="C258" s="1"/>
  <c r="C257" s="1"/>
  <c r="C559"/>
  <c r="C152" i="27"/>
  <c r="C115"/>
  <c r="C560"/>
  <c r="C559" s="1"/>
  <c r="C258"/>
  <c r="C257" s="1"/>
  <c r="C114" i="26"/>
  <c r="C6" i="4"/>
  <c r="C114" i="27" l="1"/>
  <c r="F62" i="16"/>
  <c r="F61"/>
  <c r="F60"/>
  <c r="F59"/>
  <c r="H58"/>
  <c r="G58"/>
  <c r="F58"/>
  <c r="I58" l="1"/>
  <c r="F22"/>
  <c r="S360" i="12" l="1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4" i="1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"/>
  <c r="A4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</calcChain>
</file>

<file path=xl/sharedStrings.xml><?xml version="1.0" encoding="utf-8"?>
<sst xmlns="http://schemas.openxmlformats.org/spreadsheetml/2006/main" count="2858" uniqueCount="875">
  <si>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</si>
  <si>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</si>
  <si>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</si>
  <si>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</si>
  <si>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</si>
  <si>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</si>
  <si>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</si>
  <si>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</si>
  <si>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</si>
  <si>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</si>
  <si>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</si>
  <si>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</si>
  <si>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</si>
  <si>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</si>
  <si>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</si>
  <si>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</si>
  <si>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</si>
  <si>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</si>
  <si>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</si>
  <si>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</si>
  <si>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</si>
  <si>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</si>
  <si>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</si>
  <si>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</si>
  <si>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</si>
  <si>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</si>
  <si>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</si>
  <si>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</si>
  <si>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</si>
  <si>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</si>
  <si>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</si>
  <si>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</si>
  <si>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</si>
  <si>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</si>
  <si>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</si>
  <si>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</si>
  <si>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</si>
  <si>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</si>
  <si>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</si>
  <si>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</si>
  <si>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</si>
  <si>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</si>
  <si>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</si>
  <si>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</si>
  <si>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</si>
  <si>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</si>
  <si>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</si>
  <si>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</si>
  <si>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</si>
  <si>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</si>
  <si>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</si>
  <si>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</si>
  <si>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</si>
  <si>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</si>
  <si>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</si>
  <si>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</si>
  <si>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</si>
  <si>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</si>
  <si>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</si>
  <si>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</si>
  <si>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</si>
  <si>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</si>
  <si>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</si>
  <si>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</si>
  <si>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</si>
  <si>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</si>
  <si>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</si>
  <si>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</si>
  <si>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</si>
  <si>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</si>
  <si>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</si>
  <si>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</si>
  <si>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</si>
  <si>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</si>
  <si>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</si>
  <si>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</si>
  <si>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</si>
  <si>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</si>
  <si>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</si>
  <si>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</si>
  <si>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</si>
  <si>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</si>
  <si>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</si>
  <si>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</si>
  <si>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</si>
  <si>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</si>
  <si>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</si>
  <si>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</si>
  <si>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</si>
  <si>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</si>
  <si>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</si>
  <si>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</si>
  <si>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</si>
  <si>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</si>
  <si>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</si>
  <si>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</si>
  <si>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</si>
  <si>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</si>
  <si>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</si>
  <si>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</si>
  <si>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</si>
  <si>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</si>
  <si>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</si>
  <si>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</si>
  <si>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</si>
  <si>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</si>
  <si>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</si>
  <si>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</si>
  <si>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</si>
  <si>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</si>
  <si>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</si>
  <si>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</si>
  <si>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</si>
  <si>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</si>
  <si>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</si>
  <si>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</si>
  <si>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</si>
  <si>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</si>
  <si>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</si>
  <si>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</si>
  <si>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</si>
  <si>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</si>
  <si>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</si>
  <si>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</si>
  <si>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</si>
  <si>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</si>
  <si>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</si>
  <si>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</si>
  <si>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</si>
  <si>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</si>
  <si>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</si>
  <si>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</si>
  <si>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</si>
  <si>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</si>
  <si>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</si>
  <si>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</si>
  <si>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</si>
  <si>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</si>
  <si>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</si>
  <si>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</si>
  <si>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</si>
  <si>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</si>
  <si>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</si>
  <si>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</si>
  <si>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</si>
  <si>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</si>
  <si>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</si>
  <si>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</si>
  <si>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</si>
  <si>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</si>
  <si>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</si>
  <si>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</si>
  <si>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</si>
  <si>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</si>
  <si>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</si>
  <si>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</si>
  <si>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</si>
  <si>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</si>
  <si>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</si>
  <si>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</si>
  <si>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</si>
  <si>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</si>
  <si>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</si>
  <si>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</si>
  <si>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</si>
  <si>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</si>
  <si>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</si>
  <si>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</si>
  <si>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</si>
  <si>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</si>
  <si>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</si>
  <si>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</si>
  <si>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</si>
  <si>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</si>
  <si>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</si>
  <si>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</si>
  <si>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</si>
  <si>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</si>
  <si>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</si>
  <si>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</si>
  <si>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</si>
  <si>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</si>
  <si>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</si>
  <si>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</si>
  <si>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</si>
  <si>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</si>
  <si>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</si>
  <si>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</si>
  <si>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</si>
  <si>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</si>
  <si>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</si>
  <si>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</si>
  <si>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</si>
  <si>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</si>
  <si>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</si>
  <si>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</si>
  <si>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</si>
  <si>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</si>
  <si>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</si>
  <si>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</si>
  <si>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</si>
  <si>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</si>
  <si>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</si>
  <si>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</si>
  <si>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</si>
  <si>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</si>
  <si>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</si>
  <si>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</si>
  <si>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</si>
  <si>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</si>
  <si>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</si>
  <si>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</si>
  <si>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</si>
  <si>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</si>
  <si>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</si>
  <si>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</si>
  <si>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</si>
  <si>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</si>
  <si>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</si>
  <si>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</si>
  <si>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</si>
  <si>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</si>
  <si>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</si>
  <si>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</si>
  <si>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</si>
  <si>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</si>
  <si>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</si>
  <si>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</si>
  <si>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</si>
  <si>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</si>
  <si>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</si>
  <si>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</si>
  <si>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</si>
  <si>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</si>
  <si>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</si>
  <si>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</si>
  <si>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</si>
  <si>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</si>
  <si>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</si>
  <si>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</si>
  <si>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</si>
  <si>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</si>
  <si>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</si>
  <si>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</si>
  <si>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</si>
  <si>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</si>
  <si>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</si>
  <si>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</si>
  <si>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</si>
  <si>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</si>
  <si>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</si>
  <si>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</si>
  <si>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</si>
  <si>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</si>
  <si>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</si>
  <si>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</si>
  <si>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</si>
  <si>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</si>
  <si>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</si>
  <si>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</si>
  <si>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</si>
  <si>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</si>
  <si>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</si>
  <si>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</si>
  <si>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</si>
  <si>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</si>
  <si>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</si>
  <si>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</si>
  <si>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</si>
  <si>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</si>
  <si>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</si>
  <si>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</si>
  <si>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</si>
  <si>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</si>
  <si>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</si>
  <si>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</si>
  <si>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</si>
  <si>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</si>
  <si>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</si>
  <si>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</si>
  <si>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</si>
  <si>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</si>
  <si>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</si>
  <si>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</si>
  <si>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</si>
  <si>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</si>
  <si>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</si>
  <si>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</si>
  <si>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</si>
  <si>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</si>
  <si>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</si>
  <si>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</si>
  <si>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</si>
  <si>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</si>
  <si>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</si>
  <si>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</si>
  <si>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</si>
  <si>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</si>
  <si>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</si>
  <si>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</si>
  <si>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</si>
  <si>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</si>
  <si>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</si>
  <si>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</si>
  <si>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</si>
  <si>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</si>
  <si>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</si>
  <si>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</si>
  <si>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</si>
  <si>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</si>
  <si>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</si>
  <si>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</si>
  <si>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</si>
  <si>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</si>
  <si>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</si>
  <si>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</si>
  <si>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</si>
  <si>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</si>
  <si>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</si>
  <si>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</si>
  <si>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</si>
  <si>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</si>
  <si>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</si>
  <si>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</si>
  <si>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</si>
  <si>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</si>
  <si>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</si>
  <si>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</si>
  <si>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</si>
  <si>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</si>
  <si>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</si>
  <si>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</si>
  <si>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</si>
  <si>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</si>
  <si>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</si>
  <si>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</si>
  <si>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</si>
  <si>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</si>
  <si>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</si>
  <si>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</si>
  <si>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</si>
  <si>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</si>
  <si>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</si>
  <si>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</si>
  <si>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</si>
  <si>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</si>
  <si>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</si>
  <si>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</si>
  <si>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</si>
  <si>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</si>
  <si>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</si>
  <si>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</si>
  <si>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</si>
  <si>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</si>
  <si>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</si>
  <si>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</si>
  <si>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</si>
  <si>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</si>
  <si>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</si>
  <si>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</si>
  <si>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</si>
  <si>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</si>
  <si>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</si>
  <si>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</si>
  <si>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</si>
  <si>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</si>
  <si>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</si>
  <si>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</si>
  <si>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</si>
  <si>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</si>
  <si>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</si>
  <si>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</si>
  <si>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</si>
  <si>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</si>
  <si>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</si>
  <si>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</si>
  <si>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</si>
  <si>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</si>
  <si>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</si>
  <si>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</si>
  <si>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</si>
  <si>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</si>
  <si>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</si>
  <si>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</si>
  <si>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</si>
  <si>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</si>
  <si>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</si>
  <si>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</si>
  <si>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</si>
  <si>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</si>
  <si>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</si>
  <si>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</si>
  <si>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</si>
  <si>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</si>
  <si>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</si>
  <si>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</si>
  <si>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</si>
  <si>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</si>
  <si>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</si>
  <si>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</si>
  <si>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</si>
  <si>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</si>
  <si>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</si>
  <si>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</si>
  <si>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</si>
  <si>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</si>
  <si>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</si>
  <si>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</si>
  <si>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</si>
  <si>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</si>
  <si>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</si>
  <si>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</si>
  <si>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</si>
  <si>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</si>
  <si>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</si>
  <si>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</si>
  <si>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</si>
  <si>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</si>
  <si>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</si>
  <si>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</si>
  <si>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</si>
  <si>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</si>
  <si>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</si>
  <si>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</si>
  <si>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</si>
  <si>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</si>
  <si>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</si>
  <si>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</si>
  <si>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</si>
  <si>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</si>
  <si>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</si>
  <si>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</si>
  <si>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</si>
  <si>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</si>
  <si>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</si>
  <si>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</si>
  <si>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</si>
  <si>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</si>
  <si>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</si>
  <si>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</si>
  <si>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</si>
  <si>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</si>
  <si>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</si>
  <si>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</si>
  <si>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</si>
  <si>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</si>
  <si>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</si>
  <si>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</si>
  <si>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</si>
  <si>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</si>
  <si>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</si>
  <si>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</si>
  <si>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</si>
  <si>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</si>
  <si>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</si>
  <si>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</si>
  <si>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</si>
  <si>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</si>
  <si>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</si>
  <si>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</si>
  <si>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</si>
  <si>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</si>
  <si>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</si>
  <si>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</si>
  <si>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</si>
  <si>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</si>
  <si>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</si>
  <si>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</si>
  <si>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</si>
  <si>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</si>
  <si>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</si>
  <si>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</si>
  <si>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</si>
  <si>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</si>
  <si>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</si>
  <si>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</si>
  <si>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</si>
  <si>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</si>
  <si>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</si>
  <si>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</si>
  <si>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</si>
  <si>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</si>
  <si>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</si>
  <si>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</si>
  <si>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</si>
  <si>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</si>
  <si>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</si>
  <si>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</si>
  <si>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</si>
  <si>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</si>
  <si>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</si>
  <si>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</si>
  <si>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</si>
  <si>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</si>
  <si>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</si>
  <si>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</si>
  <si>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</si>
  <si>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</si>
  <si>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</si>
  <si>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</si>
  <si>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</si>
  <si>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</si>
  <si>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</si>
  <si>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</si>
  <si>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</si>
  <si>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</si>
  <si>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</si>
  <si>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</si>
  <si>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</si>
  <si>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</si>
  <si>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</si>
  <si>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</si>
  <si>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</si>
  <si>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</si>
  <si>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</si>
  <si>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</si>
  <si>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</si>
  <si>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</si>
  <si>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</si>
  <si>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</si>
  <si>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</si>
  <si>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</si>
  <si>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</si>
  <si>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</si>
  <si>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</si>
  <si>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</si>
  <si>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</si>
  <si>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</si>
  <si>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</si>
  <si>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</si>
  <si>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</si>
  <si>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</si>
  <si>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</si>
  <si>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</si>
  <si>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</si>
  <si>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</si>
  <si>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</si>
  <si>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</si>
  <si>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</si>
  <si>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</si>
  <si>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</si>
  <si>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</si>
  <si>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</si>
  <si>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</si>
  <si>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</si>
  <si>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</si>
  <si>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</si>
  <si>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</si>
  <si>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</si>
  <si>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</si>
  <si>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</si>
  <si>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</si>
  <si>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</si>
  <si>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</si>
  <si>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</si>
  <si>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</si>
  <si>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</si>
  <si>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</si>
  <si>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</si>
  <si>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</si>
  <si>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</si>
  <si>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</si>
  <si>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</si>
  <si>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</si>
  <si>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</si>
  <si>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</si>
  <si>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</si>
  <si>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</si>
  <si>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</si>
  <si>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</si>
  <si>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</si>
  <si>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</si>
  <si>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</si>
  <si>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</si>
  <si>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</si>
  <si>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</si>
  <si>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</si>
  <si>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</si>
  <si>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</si>
  <si>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</si>
  <si>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</si>
  <si>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</si>
  <si>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</si>
  <si>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</si>
  <si>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</si>
  <si>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</si>
  <si>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</si>
  <si>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</si>
  <si>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</si>
  <si>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</si>
  <si>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</si>
  <si>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</si>
  <si>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</si>
  <si>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</si>
  <si>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</si>
  <si>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</si>
  <si>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</si>
  <si>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</si>
  <si>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</si>
  <si>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</si>
  <si>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</si>
  <si>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</si>
  <si>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</si>
  <si>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</si>
  <si>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</si>
  <si>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</si>
  <si>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</si>
  <si>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</si>
  <si>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</si>
  <si>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</si>
  <si>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</si>
  <si>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</si>
  <si>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</si>
  <si>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</si>
  <si>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</si>
  <si>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</si>
  <si>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</si>
  <si>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</si>
  <si>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</si>
  <si>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</si>
  <si>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</si>
  <si>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</si>
  <si>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</si>
  <si>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</si>
  <si>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</si>
  <si>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</si>
  <si>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</si>
  <si>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</si>
  <si>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</si>
  <si>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</si>
  <si>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</si>
  <si>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</si>
  <si>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</si>
  <si>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</si>
  <si>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</si>
  <si>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</si>
  <si>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</si>
  <si>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</si>
  <si>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</si>
  <si>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</si>
  <si>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</si>
  <si>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</si>
  <si>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</si>
  <si>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</si>
  <si>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</si>
  <si>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</si>
  <si>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</si>
  <si>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</si>
  <si>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</si>
  <si>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</si>
  <si>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</si>
  <si>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</si>
  <si>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</si>
  <si>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</si>
  <si>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</si>
  <si>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</si>
  <si>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</si>
  <si>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</si>
  <si>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</si>
  <si>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</si>
  <si>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</si>
  <si>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</si>
  <si>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</si>
  <si>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</si>
  <si>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</si>
  <si>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</si>
  <si>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</si>
  <si>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</si>
  <si>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</si>
  <si>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</si>
  <si>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</si>
  <si>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</si>
  <si>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</si>
  <si>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</si>
  <si>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</si>
  <si>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</si>
  <si>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</si>
  <si>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</si>
  <si>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</si>
  <si>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</si>
  <si>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</si>
  <si>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</si>
  <si>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</si>
  <si>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</si>
  <si>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</si>
  <si>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</si>
  <si>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</si>
  <si>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</si>
  <si>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</si>
  <si>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</si>
  <si>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</si>
  <si>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</si>
  <si>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</si>
  <si>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</si>
  <si>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</si>
  <si>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</si>
  <si>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</si>
  <si>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</si>
  <si>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</si>
  <si>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</si>
  <si>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</si>
  <si>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</si>
  <si>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</si>
  <si>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</si>
  <si>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</si>
  <si>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</si>
  <si>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</si>
  <si>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</si>
  <si>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</si>
  <si>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</si>
  <si>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</si>
  <si>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</si>
  <si>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</si>
  <si>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</si>
  <si>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</si>
  <si>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</si>
  <si>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</si>
  <si>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</si>
  <si>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</si>
  <si>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</si>
  <si>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</si>
  <si>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</si>
  <si>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</si>
  <si>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</si>
  <si>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</si>
  <si>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</si>
  <si>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</si>
  <si>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</si>
  <si>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</si>
  <si>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</si>
  <si>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</si>
  <si>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</si>
  <si>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</si>
  <si>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</si>
  <si>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</si>
  <si>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</si>
  <si>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</si>
  <si>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</si>
  <si>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</si>
  <si>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</si>
  <si>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</si>
  <si>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</si>
  <si>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</si>
  <si>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</si>
  <si>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</si>
  <si>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</si>
  <si>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</si>
  <si>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</si>
  <si>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</si>
  <si>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</si>
  <si>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</si>
  <si>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</si>
  <si>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</si>
  <si>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</si>
  <si>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</si>
  <si>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</si>
  <si>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</si>
  <si>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</si>
  <si>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</si>
  <si>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</si>
  <si>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</si>
  <si>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</si>
  <si>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</si>
  <si>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</si>
  <si>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</si>
  <si>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</si>
  <si>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</si>
  <si>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</si>
  <si>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</si>
  <si>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</si>
  <si>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</si>
  <si>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</si>
  <si>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</si>
  <si>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</si>
  <si>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</si>
  <si>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</si>
  <si>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</si>
  <si>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</si>
  <si>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</si>
  <si>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</si>
  <si>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</si>
  <si>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</si>
  <si>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</si>
  <si>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</si>
  <si>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</si>
  <si>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</si>
  <si>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</si>
  <si>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</si>
  <si>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</si>
  <si>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</si>
  <si>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</si>
  <si>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</si>
  <si>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</si>
  <si>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</si>
  <si>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</si>
  <si>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</si>
  <si>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</si>
  <si>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</si>
  <si>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</si>
  <si>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</si>
  <si>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</si>
  <si>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</si>
  <si>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</si>
  <si>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</si>
  <si>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</si>
  <si>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</si>
  <si>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</si>
  <si>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</si>
  <si>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</si>
  <si>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</si>
  <si>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</si>
  <si>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</si>
  <si>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</si>
  <si>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</si>
  <si>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</si>
  <si>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</si>
  <si>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</si>
  <si>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</si>
  <si>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</si>
  <si>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</si>
  <si>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</si>
  <si>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</si>
  <si>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</si>
  <si>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</si>
  <si>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</si>
  <si>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</si>
  <si>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</si>
  <si>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</si>
  <si>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</si>
  <si>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</si>
  <si>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</si>
  <si>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</si>
  <si>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</si>
  <si>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</si>
  <si>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</si>
  <si>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</si>
  <si>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</si>
  <si>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</si>
  <si>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</si>
  <si>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</si>
  <si>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</si>
  <si>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</si>
  <si>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</si>
  <si>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</si>
  <si>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</si>
  <si>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</si>
  <si>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</si>
  <si>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</si>
  <si>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</si>
  <si>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</si>
  <si>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</si>
  <si>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</si>
  <si>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</si>
  <si>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</si>
  <si>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</si>
  <si>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</si>
  <si>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</si>
  <si>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</si>
  <si>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</si>
  <si>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</si>
  <si>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</si>
  <si>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</si>
  <si>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</si>
  <si>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الكتابة العامّة</t>
  </si>
  <si>
    <t xml:space="preserve">A REVOIR AVEC CHAIMA </t>
  </si>
  <si>
    <t>حي المعهد </t>
  </si>
  <si>
    <t>حي الانس </t>
  </si>
  <si>
    <t>حي أولاد صالح 1 </t>
  </si>
  <si>
    <t>حي النجاح</t>
  </si>
  <si>
    <t>حي أولاد صالح 2</t>
  </si>
  <si>
    <t>مكتب الضبط</t>
  </si>
  <si>
    <t>مصلحة الشؤون المالية والإدارية</t>
  </si>
  <si>
    <t>مصلحة الاستخلاصات والنزاعات</t>
  </si>
  <si>
    <t>مصلحة الحالة المدنية</t>
  </si>
  <si>
    <t>المصلحة الفنية والتراتيب البلدية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</si>
</sst>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3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7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75" zoomScaleNormal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5" t="s">
        <v>30</v>
      </c>
      <c r="B1" s="155"/>
      <c r="C1" s="155"/>
      <c r="D1" s="124" t="s">
        <v>853</v>
      </c>
      <c r="E1" s="124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0" t="s">
        <v>578</v>
      </c>
      <c r="B3" s="16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6" t="s">
        <v>124</v>
      </c>
      <c r="B4" s="15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56" t="s">
        <v>125</v>
      </c>
      <c r="B11" s="15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56" t="s">
        <v>145</v>
      </c>
      <c r="B38" s="15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56" t="s">
        <v>158</v>
      </c>
      <c r="B61" s="15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0" t="s">
        <v>579</v>
      </c>
      <c r="B67" s="16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56" t="s">
        <v>163</v>
      </c>
      <c r="B68" s="15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1" t="s">
        <v>62</v>
      </c>
      <c r="B114" s="16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8" t="s">
        <v>580</v>
      </c>
      <c r="B115" s="15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56" t="s">
        <v>195</v>
      </c>
      <c r="B116" s="15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>
      <c r="A135" s="156" t="s">
        <v>202</v>
      </c>
      <c r="B135" s="15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862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132"/>
      <c r="B139" s="131" t="s">
        <v>861</v>
      </c>
      <c r="C139" s="130"/>
      <c r="D139" s="130">
        <f t="shared" si="9"/>
        <v>0</v>
      </c>
      <c r="E139" s="130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860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>
      <c r="A152" s="158" t="s">
        <v>581</v>
      </c>
      <c r="B152" s="15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6" t="s">
        <v>208</v>
      </c>
      <c r="B153" s="15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>
      <c r="A163" s="156" t="s">
        <v>212</v>
      </c>
      <c r="B163" s="15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>
      <c r="A170" s="156" t="s">
        <v>214</v>
      </c>
      <c r="B170" s="15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>
      <c r="A177" s="158" t="s">
        <v>582</v>
      </c>
      <c r="B177" s="15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6" t="s">
        <v>217</v>
      </c>
      <c r="B178" s="15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53" t="s">
        <v>843</v>
      </c>
      <c r="B197" s="15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55" t="s">
        <v>67</v>
      </c>
      <c r="B256" s="155"/>
      <c r="C256" s="155"/>
      <c r="D256" s="124" t="s">
        <v>853</v>
      </c>
      <c r="E256" s="12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47" t="s">
        <v>60</v>
      </c>
      <c r="B257" s="14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3" t="s">
        <v>266</v>
      </c>
      <c r="B258" s="14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1" t="s">
        <v>267</v>
      </c>
      <c r="B259" s="14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45" t="s">
        <v>268</v>
      </c>
      <c r="B260" s="14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45" t="s">
        <v>269</v>
      </c>
      <c r="B263" s="14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45" t="s">
        <v>601</v>
      </c>
      <c r="B314" s="14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1" t="s">
        <v>270</v>
      </c>
      <c r="B339" s="14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45" t="s">
        <v>271</v>
      </c>
      <c r="B340" s="14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45" t="s">
        <v>357</v>
      </c>
      <c r="B444" s="14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45" t="s">
        <v>388</v>
      </c>
      <c r="B482" s="146"/>
      <c r="C482" s="32">
        <v>0</v>
      </c>
      <c r="D482" s="32">
        <v>0</v>
      </c>
      <c r="E482" s="32">
        <v>0</v>
      </c>
    </row>
    <row r="483" spans="1:10">
      <c r="A483" s="151" t="s">
        <v>389</v>
      </c>
      <c r="B483" s="15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45" t="s">
        <v>390</v>
      </c>
      <c r="B484" s="14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45" t="s">
        <v>410</v>
      </c>
      <c r="B504" s="14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45" t="s">
        <v>414</v>
      </c>
      <c r="B509" s="14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45" t="s">
        <v>426</v>
      </c>
      <c r="B522" s="14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45" t="s">
        <v>432</v>
      </c>
      <c r="B528" s="14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45" t="s">
        <v>441</v>
      </c>
      <c r="B538" s="14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49" t="s">
        <v>449</v>
      </c>
      <c r="B547" s="15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45" t="s">
        <v>450</v>
      </c>
      <c r="B548" s="146"/>
      <c r="C548" s="32"/>
      <c r="D548" s="32">
        <f>C548</f>
        <v>0</v>
      </c>
      <c r="E548" s="32">
        <f>D548</f>
        <v>0</v>
      </c>
    </row>
    <row r="549" spans="1:10" outlineLevel="1">
      <c r="A549" s="145" t="s">
        <v>451</v>
      </c>
      <c r="B549" s="146"/>
      <c r="C549" s="32">
        <v>0</v>
      </c>
      <c r="D549" s="32">
        <f>C549</f>
        <v>0</v>
      </c>
      <c r="E549" s="32">
        <f>D549</f>
        <v>0</v>
      </c>
    </row>
    <row r="550" spans="1:10">
      <c r="A550" s="143" t="s">
        <v>455</v>
      </c>
      <c r="B550" s="14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1" t="s">
        <v>456</v>
      </c>
      <c r="B551" s="14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45" t="s">
        <v>457</v>
      </c>
      <c r="B552" s="14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45" t="s">
        <v>461</v>
      </c>
      <c r="B556" s="14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47" t="s">
        <v>62</v>
      </c>
      <c r="B559" s="14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3" t="s">
        <v>464</v>
      </c>
      <c r="B560" s="14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1" t="s">
        <v>465</v>
      </c>
      <c r="B561" s="14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45" t="s">
        <v>466</v>
      </c>
      <c r="B562" s="14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45" t="s">
        <v>467</v>
      </c>
      <c r="B567" s="14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45" t="s">
        <v>472</v>
      </c>
      <c r="B568" s="14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45" t="s">
        <v>473</v>
      </c>
      <c r="B569" s="14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45" t="s">
        <v>480</v>
      </c>
      <c r="B576" s="14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45" t="s">
        <v>481</v>
      </c>
      <c r="B577" s="14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45" t="s">
        <v>485</v>
      </c>
      <c r="B581" s="14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45" t="s">
        <v>488</v>
      </c>
      <c r="B584" s="14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45" t="s">
        <v>489</v>
      </c>
      <c r="B585" s="14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45" t="s">
        <v>490</v>
      </c>
      <c r="B586" s="14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45" t="s">
        <v>491</v>
      </c>
      <c r="B587" s="14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45" t="s">
        <v>498</v>
      </c>
      <c r="B592" s="14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45" t="s">
        <v>502</v>
      </c>
      <c r="B595" s="14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45" t="s">
        <v>503</v>
      </c>
      <c r="B599" s="14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45" t="s">
        <v>506</v>
      </c>
      <c r="B603" s="14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45" t="s">
        <v>513</v>
      </c>
      <c r="B610" s="14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45" t="s">
        <v>519</v>
      </c>
      <c r="B616" s="14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45" t="s">
        <v>531</v>
      </c>
      <c r="B628" s="14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1" t="s">
        <v>541</v>
      </c>
      <c r="B638" s="14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45" t="s">
        <v>542</v>
      </c>
      <c r="B639" s="14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45" t="s">
        <v>543</v>
      </c>
      <c r="B640" s="14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45" t="s">
        <v>544</v>
      </c>
      <c r="B641" s="14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1" t="s">
        <v>545</v>
      </c>
      <c r="B642" s="14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45" t="s">
        <v>546</v>
      </c>
      <c r="B643" s="14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45" t="s">
        <v>547</v>
      </c>
      <c r="B644" s="146"/>
      <c r="C644" s="32">
        <v>0</v>
      </c>
      <c r="D644" s="32">
        <f>C644</f>
        <v>0</v>
      </c>
      <c r="E644" s="32">
        <f>D644</f>
        <v>0</v>
      </c>
    </row>
    <row r="645" spans="1:10">
      <c r="A645" s="141" t="s">
        <v>548</v>
      </c>
      <c r="B645" s="14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45" t="s">
        <v>549</v>
      </c>
      <c r="B646" s="14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45" t="s">
        <v>550</v>
      </c>
      <c r="B651" s="14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45" t="s">
        <v>551</v>
      </c>
      <c r="B652" s="14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45" t="s">
        <v>552</v>
      </c>
      <c r="B653" s="14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45" t="s">
        <v>553</v>
      </c>
      <c r="B660" s="14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45" t="s">
        <v>554</v>
      </c>
      <c r="B661" s="14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45" t="s">
        <v>555</v>
      </c>
      <c r="B665" s="14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45" t="s">
        <v>556</v>
      </c>
      <c r="B668" s="14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45" t="s">
        <v>557</v>
      </c>
      <c r="B669" s="14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45" t="s">
        <v>558</v>
      </c>
      <c r="B670" s="14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45" t="s">
        <v>559</v>
      </c>
      <c r="B671" s="14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45" t="s">
        <v>560</v>
      </c>
      <c r="B676" s="14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45" t="s">
        <v>561</v>
      </c>
      <c r="B679" s="14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45" t="s">
        <v>562</v>
      </c>
      <c r="B683" s="14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45" t="s">
        <v>563</v>
      </c>
      <c r="B687" s="14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45" t="s">
        <v>564</v>
      </c>
      <c r="B694" s="14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45" t="s">
        <v>565</v>
      </c>
      <c r="B700" s="14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45" t="s">
        <v>566</v>
      </c>
      <c r="B712" s="14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45" t="s">
        <v>567</v>
      </c>
      <c r="B713" s="14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45" t="s">
        <v>568</v>
      </c>
      <c r="B714" s="14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45" t="s">
        <v>569</v>
      </c>
      <c r="B715" s="14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43" t="s">
        <v>570</v>
      </c>
      <c r="B716" s="14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1" t="s">
        <v>571</v>
      </c>
      <c r="B717" s="14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39" t="s">
        <v>851</v>
      </c>
      <c r="B718" s="140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39" t="s">
        <v>850</v>
      </c>
      <c r="B722" s="14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3" t="s">
        <v>577</v>
      </c>
      <c r="B725" s="14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1" t="s">
        <v>588</v>
      </c>
      <c r="B726" s="14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39" t="s">
        <v>849</v>
      </c>
      <c r="B727" s="14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39" t="s">
        <v>848</v>
      </c>
      <c r="B730" s="140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39" t="s">
        <v>846</v>
      </c>
      <c r="B733" s="14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39" t="s">
        <v>843</v>
      </c>
      <c r="B739" s="14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39" t="s">
        <v>842</v>
      </c>
      <c r="B741" s="14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39" t="s">
        <v>841</v>
      </c>
      <c r="B743" s="14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39" t="s">
        <v>836</v>
      </c>
      <c r="B750" s="14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39" t="s">
        <v>834</v>
      </c>
      <c r="B755" s="14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39" t="s">
        <v>830</v>
      </c>
      <c r="B760" s="14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39" t="s">
        <v>828</v>
      </c>
      <c r="B765" s="14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39" t="s">
        <v>826</v>
      </c>
      <c r="B767" s="14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39" t="s">
        <v>823</v>
      </c>
      <c r="B771" s="14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39" t="s">
        <v>817</v>
      </c>
      <c r="B777" s="14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A13" sqref="A13"/>
    </sheetView>
  </sheetViews>
  <sheetFormatPr baseColWidth="10" defaultColWidth="9.140625" defaultRowHeight="15"/>
  <cols>
    <col min="1" max="1" width="40.5703125" bestFit="1" customWidth="1"/>
    <col min="2" max="2" width="15.7109375" customWidth="1"/>
  </cols>
  <sheetData>
    <row r="1" spans="1:2">
      <c r="A1" s="112" t="s">
        <v>96</v>
      </c>
      <c r="B1" s="113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0"/>
    </row>
    <row r="6" spans="1:2">
      <c r="A6" s="112" t="s">
        <v>101</v>
      </c>
      <c r="B6" s="9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112" t="s">
        <v>103</v>
      </c>
      <c r="B11" s="9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Q29"/>
  <sheetViews>
    <sheetView rightToLeft="1" workbookViewId="0">
      <selection activeCell="D2" sqref="D2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10.5703125" style="10" customWidth="1"/>
    <col min="4" max="4" width="29.42578125" style="111" customWidth="1"/>
    <col min="5" max="10" width="9.140625" style="118"/>
    <col min="11" max="12" width="0" style="118" hidden="1" customWidth="1"/>
    <col min="13" max="43" width="9.140625" style="118"/>
  </cols>
  <sheetData>
    <row r="1" spans="1:12">
      <c r="A1" s="94" t="s">
        <v>752</v>
      </c>
      <c r="B1" s="94" t="s">
        <v>753</v>
      </c>
      <c r="C1" s="94" t="s">
        <v>754</v>
      </c>
      <c r="D1" s="110" t="s">
        <v>755</v>
      </c>
    </row>
    <row r="2" spans="1:12" ht="15.75">
      <c r="A2" s="13"/>
    </row>
    <row r="3" spans="1:12" ht="15.75">
      <c r="A3" s="13"/>
      <c r="K3" s="118" t="s">
        <v>756</v>
      </c>
      <c r="L3" s="118" t="s">
        <v>758</v>
      </c>
    </row>
    <row r="4" spans="1:12" ht="15.75">
      <c r="A4" s="13"/>
      <c r="K4" s="118" t="s">
        <v>757</v>
      </c>
      <c r="L4" s="118" t="s">
        <v>759</v>
      </c>
    </row>
    <row r="5" spans="1:12" ht="15.75">
      <c r="A5" s="13"/>
      <c r="L5" s="118" t="s">
        <v>760</v>
      </c>
    </row>
    <row r="6" spans="1:12" ht="15.75">
      <c r="A6" s="13"/>
      <c r="L6" s="118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J29"/>
  <sheetViews>
    <sheetView rightToLeft="1" workbookViewId="0">
      <selection activeCell="A2" sqref="A2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111" customWidth="1"/>
    <col min="4" max="9" width="9.140625" style="118"/>
    <col min="10" max="11" width="0" style="118" hidden="1" customWidth="1"/>
    <col min="12" max="36" width="9.140625" style="118"/>
  </cols>
  <sheetData>
    <row r="1" spans="1:36" s="95" customFormat="1" ht="19.5" customHeight="1">
      <c r="A1" s="115" t="s">
        <v>762</v>
      </c>
      <c r="B1" s="115" t="s">
        <v>753</v>
      </c>
      <c r="C1" s="123" t="s">
        <v>755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</row>
    <row r="2" spans="1:36" ht="15.75">
      <c r="A2" s="13"/>
    </row>
    <row r="3" spans="1:36" ht="15.75">
      <c r="A3" s="13"/>
      <c r="J3" s="118" t="s">
        <v>756</v>
      </c>
      <c r="K3" s="118" t="s">
        <v>758</v>
      </c>
    </row>
    <row r="4" spans="1:36" ht="15.75">
      <c r="A4" s="13"/>
      <c r="J4" s="118" t="s">
        <v>757</v>
      </c>
      <c r="K4" s="118" t="s">
        <v>759</v>
      </c>
    </row>
    <row r="5" spans="1:36" ht="15.75">
      <c r="A5" s="13"/>
      <c r="K5" s="118" t="s">
        <v>760</v>
      </c>
    </row>
    <row r="6" spans="1:36" ht="15.75">
      <c r="A6" s="13"/>
      <c r="K6" s="118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5"/>
  <sheetViews>
    <sheetView rightToLeft="1" workbookViewId="0">
      <selection activeCell="A5" sqref="A5"/>
    </sheetView>
  </sheetViews>
  <sheetFormatPr baseColWidth="10" defaultColWidth="9.140625" defaultRowHeight="15"/>
  <cols>
    <col min="1" max="1" width="38.42578125" style="10" customWidth="1"/>
    <col min="2" max="28" width="9.140625" style="118"/>
  </cols>
  <sheetData>
    <row r="1" spans="1:1">
      <c r="A1" s="10" t="s">
        <v>865</v>
      </c>
    </row>
    <row r="2" spans="1:1">
      <c r="A2" s="10" t="s">
        <v>866</v>
      </c>
    </row>
    <row r="3" spans="1:1">
      <c r="A3" s="10" t="s">
        <v>867</v>
      </c>
    </row>
    <row r="4" spans="1:1">
      <c r="A4" s="10" t="s">
        <v>869</v>
      </c>
    </row>
    <row r="5" spans="1:1">
      <c r="A5" s="10" t="s">
        <v>868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8"/>
  <sheetViews>
    <sheetView rightToLeft="1" workbookViewId="0">
      <selection activeCell="A7" sqref="A7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175" t="s">
        <v>602</v>
      </c>
      <c r="C1" s="177" t="s">
        <v>603</v>
      </c>
      <c r="D1" s="177" t="s">
        <v>604</v>
      </c>
      <c r="E1" s="177" t="s">
        <v>605</v>
      </c>
      <c r="F1" s="177" t="s">
        <v>606</v>
      </c>
      <c r="G1" s="177" t="s">
        <v>607</v>
      </c>
      <c r="H1" s="177" t="s">
        <v>608</v>
      </c>
      <c r="I1" s="177" t="s">
        <v>609</v>
      </c>
      <c r="J1" s="177" t="s">
        <v>610</v>
      </c>
      <c r="K1" s="177" t="s">
        <v>611</v>
      </c>
      <c r="L1" s="177" t="s">
        <v>612</v>
      </c>
      <c r="M1" s="173" t="s">
        <v>737</v>
      </c>
      <c r="N1" s="181" t="s">
        <v>613</v>
      </c>
      <c r="O1" s="181"/>
      <c r="P1" s="181"/>
      <c r="Q1" s="181"/>
      <c r="R1" s="181"/>
      <c r="S1" s="173" t="s">
        <v>738</v>
      </c>
      <c r="T1" s="181" t="s">
        <v>613</v>
      </c>
      <c r="U1" s="181"/>
      <c r="V1" s="181"/>
      <c r="W1" s="181"/>
      <c r="X1" s="181"/>
      <c r="Y1" s="182" t="s">
        <v>614</v>
      </c>
      <c r="Z1" s="182" t="s">
        <v>615</v>
      </c>
      <c r="AA1" s="182" t="s">
        <v>616</v>
      </c>
      <c r="AB1" s="182" t="s">
        <v>617</v>
      </c>
      <c r="AC1" s="182" t="s">
        <v>618</v>
      </c>
      <c r="AD1" s="182" t="s">
        <v>619</v>
      </c>
      <c r="AE1" s="184" t="s">
        <v>620</v>
      </c>
      <c r="AF1" s="186" t="s">
        <v>621</v>
      </c>
      <c r="AG1" s="188" t="s">
        <v>622</v>
      </c>
      <c r="AH1" s="190" t="s">
        <v>623</v>
      </c>
      <c r="AI1" s="179" t="s">
        <v>624</v>
      </c>
      <c r="AQ1" s="52"/>
      <c r="AR1" s="52"/>
      <c r="AS1" s="53"/>
      <c r="AT1" s="52"/>
      <c r="AU1" s="52"/>
    </row>
    <row r="2" spans="1:47" ht="26.25" thickBot="1">
      <c r="B2" s="176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7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3"/>
      <c r="Z2" s="183"/>
      <c r="AA2" s="183"/>
      <c r="AB2" s="183"/>
      <c r="AC2" s="183"/>
      <c r="AD2" s="183"/>
      <c r="AE2" s="185"/>
      <c r="AF2" s="187"/>
      <c r="AG2" s="189"/>
      <c r="AH2" s="191"/>
      <c r="AI2" s="180"/>
      <c r="AS2" s="55" t="s">
        <v>630</v>
      </c>
    </row>
    <row r="3" spans="1:47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</row>
    <row r="24" spans="1:47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</row>
    <row r="25" spans="1:47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</row>
    <row r="26" spans="1:47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</row>
    <row r="27" spans="1:47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</row>
    <row r="28" spans="1:47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</row>
    <row r="29" spans="1:47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</row>
    <row r="30" spans="1:47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</row>
    <row r="31" spans="1:47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</row>
    <row r="32" spans="1:47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</row>
    <row r="33" spans="1:47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</row>
    <row r="34" spans="1:47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</row>
    <row r="35" spans="1:47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</row>
    <row r="36" spans="1:47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</row>
    <row r="37" spans="1:47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</row>
    <row r="38" spans="1:47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</row>
    <row r="39" spans="1:47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</row>
    <row r="40" spans="1:47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</row>
    <row r="41" spans="1:47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</row>
    <row r="42" spans="1:47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</row>
    <row r="43" spans="1:47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</row>
    <row r="44" spans="1:47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</row>
    <row r="45" spans="1:47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</row>
    <row r="46" spans="1:47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</row>
    <row r="47" spans="1:47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</row>
    <row r="48" spans="1:47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</row>
    <row r="49" spans="1:47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</row>
    <row r="50" spans="1:47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</row>
    <row r="51" spans="1:47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:XFD1048576 B1:XFD2">
    <cfRule type="cellIs" dxfId="3" priority="1" operator="equal">
      <formula>0</formula>
    </cfRule>
  </conditionalFormatting>
  <pageMargins left="0.7" right="0.7" top="0.75" bottom="0.75" header="0.3" footer="0.3"/>
  <pageSetup paperSize="9" scale="71" fitToWidth="3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P10"/>
  <sheetViews>
    <sheetView rightToLeft="1" workbookViewId="0">
      <selection activeCell="G6" sqref="G6"/>
    </sheetView>
  </sheetViews>
  <sheetFormatPr baseColWidth="10" defaultColWidth="9.140625" defaultRowHeight="15"/>
  <cols>
    <col min="1" max="1" width="14.42578125" style="10" bestFit="1" customWidth="1"/>
    <col min="2" max="3" width="9.140625" style="10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8"/>
    <col min="11" max="13" width="0" style="118" hidden="1" customWidth="1"/>
    <col min="14" max="42" width="9.140625" style="118"/>
  </cols>
  <sheetData>
    <row r="1" spans="1:13" ht="24" customHeight="1">
      <c r="A1" s="115" t="s">
        <v>652</v>
      </c>
      <c r="B1" s="115" t="s">
        <v>604</v>
      </c>
      <c r="C1" s="115" t="s">
        <v>653</v>
      </c>
      <c r="D1" s="115" t="s">
        <v>654</v>
      </c>
      <c r="E1" s="115" t="s">
        <v>277</v>
      </c>
      <c r="F1" s="115" t="s">
        <v>655</v>
      </c>
      <c r="G1" s="115" t="s">
        <v>740</v>
      </c>
    </row>
    <row r="2" spans="1:13">
      <c r="D2" s="12"/>
    </row>
    <row r="3" spans="1:13">
      <c r="D3" s="12"/>
      <c r="K3" s="118" t="s">
        <v>764</v>
      </c>
      <c r="L3" s="118" t="s">
        <v>772</v>
      </c>
      <c r="M3" s="118" t="s">
        <v>777</v>
      </c>
    </row>
    <row r="4" spans="1:13">
      <c r="D4" s="12"/>
      <c r="K4" s="118" t="s">
        <v>765</v>
      </c>
      <c r="L4" s="118" t="s">
        <v>773</v>
      </c>
      <c r="M4" s="118" t="s">
        <v>778</v>
      </c>
    </row>
    <row r="5" spans="1:13">
      <c r="D5" s="12"/>
      <c r="K5" s="118" t="s">
        <v>766</v>
      </c>
      <c r="L5" s="118" t="s">
        <v>774</v>
      </c>
      <c r="M5" s="118" t="s">
        <v>779</v>
      </c>
    </row>
    <row r="6" spans="1:13">
      <c r="D6" s="12"/>
      <c r="K6" s="118" t="s">
        <v>767</v>
      </c>
      <c r="L6" s="118" t="s">
        <v>775</v>
      </c>
    </row>
    <row r="7" spans="1:13">
      <c r="D7" s="12"/>
      <c r="K7" s="118" t="s">
        <v>768</v>
      </c>
      <c r="L7" s="118" t="s">
        <v>776</v>
      </c>
    </row>
    <row r="8" spans="1:13">
      <c r="K8" s="118" t="s">
        <v>769</v>
      </c>
    </row>
    <row r="9" spans="1:13">
      <c r="D9" s="12"/>
      <c r="K9" s="118" t="s">
        <v>770</v>
      </c>
    </row>
    <row r="10" spans="1:13">
      <c r="K10" s="118" t="s">
        <v>771</v>
      </c>
    </row>
  </sheetData>
  <conditionalFormatting sqref="A10:A1048576 A1 B1:F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A2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74" sqref="J74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12</v>
      </c>
      <c r="H9">
        <f t="shared" ref="H9:I9" si="2">SUM(E9:E22)</f>
        <v>3</v>
      </c>
      <c r="I9">
        <f t="shared" si="2"/>
        <v>9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0</v>
      </c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1</v>
      </c>
      <c r="F13" s="10">
        <f t="shared" si="1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>
        <v>1</v>
      </c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>
        <v>1</v>
      </c>
      <c r="F17" s="10">
        <f t="shared" si="1"/>
        <v>1</v>
      </c>
    </row>
    <row r="18" spans="1:9">
      <c r="A18" s="10" t="s">
        <v>669</v>
      </c>
      <c r="B18" s="81">
        <v>1</v>
      </c>
      <c r="C18" s="10" t="s">
        <v>679</v>
      </c>
      <c r="D18" s="10">
        <v>3</v>
      </c>
      <c r="E18" s="10">
        <v>0</v>
      </c>
      <c r="F18" s="10">
        <f t="shared" si="1"/>
        <v>3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>
        <v>0</v>
      </c>
      <c r="F20" s="10">
        <f t="shared" si="1"/>
        <v>1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>
        <v>0</v>
      </c>
      <c r="F22" s="10">
        <f t="shared" si="1"/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3</v>
      </c>
      <c r="H23">
        <f t="shared" ref="H23:I23" si="3">SUM(E23:E31)</f>
        <v>1</v>
      </c>
      <c r="I23">
        <f t="shared" si="3"/>
        <v>2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>
        <v>0</v>
      </c>
      <c r="F28" s="84">
        <f t="shared" si="1"/>
        <v>1</v>
      </c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>
        <v>1</v>
      </c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>
        <v>0</v>
      </c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1</v>
      </c>
      <c r="H38">
        <f t="shared" ref="H38:I38" si="6">SUM(E38:E44)</f>
        <v>0</v>
      </c>
      <c r="I38">
        <f t="shared" si="6"/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0</v>
      </c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28</v>
      </c>
      <c r="E71" s="10">
        <v>20</v>
      </c>
      <c r="F71" s="10">
        <f t="shared" si="1"/>
        <v>8</v>
      </c>
      <c r="G71">
        <f>SUM(D71:D73)</f>
        <v>37</v>
      </c>
      <c r="H71">
        <f t="shared" ref="H71:I71" si="16">SUM(E71:E73)</f>
        <v>23</v>
      </c>
      <c r="I71">
        <f t="shared" si="16"/>
        <v>14</v>
      </c>
    </row>
    <row r="72" spans="1:9">
      <c r="A72" s="10" t="s">
        <v>719</v>
      </c>
      <c r="B72" s="81"/>
      <c r="C72" s="10" t="s">
        <v>721</v>
      </c>
      <c r="D72" s="10">
        <v>9</v>
      </c>
      <c r="E72" s="10">
        <v>3</v>
      </c>
      <c r="F72" s="10">
        <f t="shared" si="1"/>
        <v>6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2" t="s">
        <v>815</v>
      </c>
      <c r="B1" s="192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topLeftCell="A114" zoomScale="75" zoomScaleNormal="75" workbookViewId="0">
      <selection activeCell="E259" sqref="E259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3.85546875" bestFit="1" customWidth="1"/>
    <col min="5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5" t="s">
        <v>30</v>
      </c>
      <c r="B1" s="155"/>
      <c r="C1" s="155"/>
      <c r="D1" s="124" t="s">
        <v>853</v>
      </c>
      <c r="E1" s="124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623800</v>
      </c>
      <c r="D2" s="26">
        <f>D3+D67</f>
        <v>0</v>
      </c>
      <c r="E2" s="26">
        <f>C2</f>
        <v>623800</v>
      </c>
      <c r="G2" s="39" t="s">
        <v>60</v>
      </c>
      <c r="H2" s="41"/>
      <c r="I2" s="42"/>
      <c r="J2" s="40" t="b">
        <f>AND(H2=I2)</f>
        <v>1</v>
      </c>
    </row>
    <row r="3" spans="1:14">
      <c r="A3" s="160" t="s">
        <v>578</v>
      </c>
      <c r="B3" s="160"/>
      <c r="C3" s="23">
        <f>C4+C11+C38+C61</f>
        <v>318800</v>
      </c>
      <c r="D3" s="23">
        <f>D4+D11+D38+D61</f>
        <v>0</v>
      </c>
      <c r="E3" s="23">
        <f>E4+E11+E38+E61</f>
        <v>318800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6" t="s">
        <v>124</v>
      </c>
      <c r="B4" s="157"/>
      <c r="C4" s="21">
        <v>72200</v>
      </c>
      <c r="D4" s="21">
        <f>SUM(D5:D10)</f>
        <v>0</v>
      </c>
      <c r="E4" s="21">
        <f>C4</f>
        <v>72200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56" t="s">
        <v>125</v>
      </c>
      <c r="B11" s="157"/>
      <c r="C11" s="21">
        <v>167100</v>
      </c>
      <c r="D11" s="21">
        <f>SUM(D12:D37)</f>
        <v>0</v>
      </c>
      <c r="E11" s="21">
        <f>C11</f>
        <v>167100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56" t="s">
        <v>145</v>
      </c>
      <c r="B38" s="157"/>
      <c r="C38" s="21">
        <v>79500</v>
      </c>
      <c r="D38" s="21">
        <f>SUM(D39:D60)</f>
        <v>0</v>
      </c>
      <c r="E38" s="21">
        <f>C38</f>
        <v>79500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56" t="s">
        <v>158</v>
      </c>
      <c r="B61" s="157"/>
      <c r="C61" s="22">
        <f>SUM(C62:C66)</f>
        <v>0</v>
      </c>
      <c r="D61" s="22">
        <f>SUM(D62:D66)</f>
        <v>0</v>
      </c>
      <c r="E61" s="21">
        <f>C61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0" t="s">
        <v>579</v>
      </c>
      <c r="B67" s="160"/>
      <c r="C67" s="25">
        <f>C97+C68</f>
        <v>305000</v>
      </c>
      <c r="D67" s="25">
        <f>D97+D68</f>
        <v>0</v>
      </c>
      <c r="E67" s="25">
        <f>E97+E68</f>
        <v>305000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56" t="s">
        <v>163</v>
      </c>
      <c r="B68" s="157"/>
      <c r="C68" s="21">
        <v>45000</v>
      </c>
      <c r="D68" s="21">
        <f>SUM(D69:D96)</f>
        <v>0</v>
      </c>
      <c r="E68" s="21">
        <f>C68</f>
        <v>45000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v>260000</v>
      </c>
      <c r="D97" s="21">
        <f>SUM(D98:D113)</f>
        <v>0</v>
      </c>
      <c r="E97" s="21">
        <f>C97</f>
        <v>260000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1" t="s">
        <v>62</v>
      </c>
      <c r="B114" s="162"/>
      <c r="C114" s="26">
        <f>C115+C152+C177</f>
        <v>131911.856</v>
      </c>
      <c r="D114" s="26">
        <f>D115+D152+D177</f>
        <v>0</v>
      </c>
      <c r="E114" s="26">
        <f>C114</f>
        <v>131911.856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8" t="s">
        <v>580</v>
      </c>
      <c r="B115" s="159"/>
      <c r="C115" s="23">
        <f>C116+C135</f>
        <v>126131.208</v>
      </c>
      <c r="D115" s="23">
        <f>D116+D135</f>
        <v>0</v>
      </c>
      <c r="E115" s="23">
        <f>E116+E135</f>
        <v>126131.208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56" t="s">
        <v>195</v>
      </c>
      <c r="B116" s="157"/>
      <c r="C116" s="21">
        <v>96000</v>
      </c>
      <c r="D116" s="21">
        <f>D117+D120+D123+D126+D129+D132</f>
        <v>0</v>
      </c>
      <c r="E116" s="21">
        <f>C116</f>
        <v>96000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hidden="1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hidden="1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hidden="1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hidden="1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hidden="1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hidden="1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 collapsed="1">
      <c r="A135" s="156" t="s">
        <v>202</v>
      </c>
      <c r="B135" s="157"/>
      <c r="C135" s="21">
        <v>30131.207999999999</v>
      </c>
      <c r="D135" s="21">
        <f>D136+D140+D143+D146+D149</f>
        <v>0</v>
      </c>
      <c r="E135" s="21">
        <f>C135</f>
        <v>30131.207999999999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 ht="15" hidden="1" customHeight="1" outlineLevel="2">
      <c r="A138" s="132"/>
      <c r="B138" s="131" t="s">
        <v>862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hidden="1" customHeight="1" outlineLevel="2">
      <c r="A139" s="132"/>
      <c r="B139" s="131" t="s">
        <v>861</v>
      </c>
      <c r="C139" s="130"/>
      <c r="D139" s="130">
        <f t="shared" si="9"/>
        <v>0</v>
      </c>
      <c r="E139" s="130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hidden="1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hidden="1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hidden="1" customHeight="1" outlineLevel="2">
      <c r="A148" s="132"/>
      <c r="B148" s="131" t="s">
        <v>860</v>
      </c>
      <c r="C148" s="130"/>
      <c r="D148" s="130">
        <f>C148</f>
        <v>0</v>
      </c>
      <c r="E148" s="130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 ht="15" hidden="1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 collapsed="1">
      <c r="A152" s="158" t="s">
        <v>581</v>
      </c>
      <c r="B152" s="15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6" t="s">
        <v>208</v>
      </c>
      <c r="B153" s="15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hidden="1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hidden="1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hidden="1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 collapsed="1">
      <c r="A163" s="156" t="s">
        <v>212</v>
      </c>
      <c r="B163" s="15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hidden="1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hidden="1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 collapsed="1">
      <c r="A170" s="156" t="s">
        <v>214</v>
      </c>
      <c r="B170" s="15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hidden="1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hidden="1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 collapsed="1">
      <c r="A177" s="158" t="s">
        <v>582</v>
      </c>
      <c r="B177" s="159"/>
      <c r="C177" s="27">
        <f>C178</f>
        <v>5780.6480000000001</v>
      </c>
      <c r="D177" s="27">
        <f>D178</f>
        <v>0</v>
      </c>
      <c r="E177" s="27">
        <f>E178</f>
        <v>5780.6480000000001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6" t="s">
        <v>217</v>
      </c>
      <c r="B178" s="157"/>
      <c r="C178" s="21">
        <v>5780.6480000000001</v>
      </c>
      <c r="D178" s="21">
        <f>D179+D184+D188+D197+D200+D203+D215+D222+D228+D235+D238+D243+D250</f>
        <v>0</v>
      </c>
      <c r="E178" s="21">
        <f>C178</f>
        <v>5780.6480000000001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hidden="1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hidden="1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hidden="1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hidden="1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hidden="1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hidden="1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hidden="1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hidden="1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hidden="1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hidden="1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hidden="1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hidden="1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hidden="1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hidden="1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hidden="1" outlineLevel="1">
      <c r="A197" s="153" t="s">
        <v>843</v>
      </c>
      <c r="B197" s="15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hidden="1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hidden="1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hidden="1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hidden="1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hidden="1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hidden="1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hidden="1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hidden="1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hidden="1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hidden="1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hidden="1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hidden="1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hidden="1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hidden="1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hidden="1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hidden="1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hidden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hidden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hidden="1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hidden="1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hidden="1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hidden="1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hidden="1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hidden="1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hidden="1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hidden="1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hidden="1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hidden="1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hidden="1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hidden="1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hidden="1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hidden="1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hidden="1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hidden="1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hidden="1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hidden="1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hidden="1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hidden="1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hidden="1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hidden="1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hidden="1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hidden="1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hidden="1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hidden="1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hidden="1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3" spans="1:10" collapsed="1"/>
    <row r="256" spans="1:10" ht="18.75">
      <c r="A256" s="155" t="s">
        <v>67</v>
      </c>
      <c r="B256" s="155"/>
      <c r="C256" s="155"/>
      <c r="D256" s="124" t="s">
        <v>853</v>
      </c>
      <c r="E256" s="12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47" t="s">
        <v>60</v>
      </c>
      <c r="B257" s="148"/>
      <c r="C257" s="37">
        <f>C258+C550</f>
        <v>623800</v>
      </c>
      <c r="D257" s="37">
        <f>D258+D550</f>
        <v>0</v>
      </c>
      <c r="E257" s="37">
        <f>E258+E550</f>
        <v>623800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3" t="s">
        <v>266</v>
      </c>
      <c r="B258" s="144"/>
      <c r="C258" s="36">
        <f>C259+C339+C483+C547</f>
        <v>601838</v>
      </c>
      <c r="D258" s="36">
        <f>D259+D339+D483+D547</f>
        <v>0</v>
      </c>
      <c r="E258" s="36">
        <f>E259+E339+E483+E547</f>
        <v>601838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1" t="s">
        <v>267</v>
      </c>
      <c r="B259" s="142"/>
      <c r="C259" s="33">
        <v>413678</v>
      </c>
      <c r="D259" s="33">
        <f>D260+D263+D314</f>
        <v>0</v>
      </c>
      <c r="E259" s="33">
        <f>C259</f>
        <v>413678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45" t="s">
        <v>268</v>
      </c>
      <c r="B260" s="14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45" t="s">
        <v>269</v>
      </c>
      <c r="B263" s="14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45" t="s">
        <v>601</v>
      </c>
      <c r="B314" s="14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41" t="s">
        <v>270</v>
      </c>
      <c r="B339" s="142"/>
      <c r="C339" s="33">
        <v>152687</v>
      </c>
      <c r="D339" s="33">
        <f>D340+D444+D482</f>
        <v>0</v>
      </c>
      <c r="E339" s="33">
        <f>C339</f>
        <v>152687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45" t="s">
        <v>271</v>
      </c>
      <c r="B340" s="14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45" t="s">
        <v>357</v>
      </c>
      <c r="B444" s="14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45" t="s">
        <v>388</v>
      </c>
      <c r="B482" s="146"/>
      <c r="C482" s="32">
        <v>0</v>
      </c>
      <c r="D482" s="32">
        <v>0</v>
      </c>
      <c r="E482" s="32">
        <v>0</v>
      </c>
    </row>
    <row r="483" spans="1:10" collapsed="1">
      <c r="A483" s="151" t="s">
        <v>389</v>
      </c>
      <c r="B483" s="152"/>
      <c r="C483" s="35">
        <v>35473</v>
      </c>
      <c r="D483" s="35">
        <f>D484+D504+D509+D522+D528+D538</f>
        <v>0</v>
      </c>
      <c r="E483" s="33">
        <f>C483</f>
        <v>35473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45" t="s">
        <v>390</v>
      </c>
      <c r="B484" s="14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45" t="s">
        <v>410</v>
      </c>
      <c r="B504" s="14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45" t="s">
        <v>414</v>
      </c>
      <c r="B509" s="14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45" t="s">
        <v>426</v>
      </c>
      <c r="B522" s="14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45" t="s">
        <v>432</v>
      </c>
      <c r="B528" s="14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45" t="s">
        <v>441</v>
      </c>
      <c r="B538" s="14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49" t="s">
        <v>449</v>
      </c>
      <c r="B547" s="15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45" t="s">
        <v>450</v>
      </c>
      <c r="B548" s="146"/>
      <c r="C548" s="32"/>
      <c r="D548" s="32">
        <f>C548</f>
        <v>0</v>
      </c>
      <c r="E548" s="32">
        <f>D548</f>
        <v>0</v>
      </c>
    </row>
    <row r="549" spans="1:10" hidden="1" outlineLevel="1">
      <c r="A549" s="145" t="s">
        <v>451</v>
      </c>
      <c r="B549" s="146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43" t="s">
        <v>455</v>
      </c>
      <c r="B550" s="144"/>
      <c r="C550" s="36">
        <f>C551</f>
        <v>21962</v>
      </c>
      <c r="D550" s="36">
        <f>D551</f>
        <v>0</v>
      </c>
      <c r="E550" s="36">
        <f>E551</f>
        <v>21962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1" t="s">
        <v>456</v>
      </c>
      <c r="B551" s="142"/>
      <c r="C551" s="33">
        <v>21962</v>
      </c>
      <c r="D551" s="33">
        <f>D552+D556</f>
        <v>0</v>
      </c>
      <c r="E551" s="33">
        <f>C551</f>
        <v>21962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45" t="s">
        <v>457</v>
      </c>
      <c r="B552" s="14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45" t="s">
        <v>461</v>
      </c>
      <c r="B556" s="14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47" t="s">
        <v>62</v>
      </c>
      <c r="B559" s="148"/>
      <c r="C559" s="37">
        <f>C560+C716+C725</f>
        <v>131911.856</v>
      </c>
      <c r="D559" s="37">
        <f>D560+D716+D725</f>
        <v>0</v>
      </c>
      <c r="E559" s="37">
        <f>E560+E716+E725</f>
        <v>131911.856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3" t="s">
        <v>464</v>
      </c>
      <c r="B560" s="144"/>
      <c r="C560" s="36">
        <f>C561+C638+C642+C645</f>
        <v>103600</v>
      </c>
      <c r="D560" s="36">
        <f>D561+D638+D642+D645</f>
        <v>0</v>
      </c>
      <c r="E560" s="36">
        <f>E561+E638+E642+E645</f>
        <v>103600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1" t="s">
        <v>465</v>
      </c>
      <c r="B561" s="142"/>
      <c r="C561" s="38">
        <v>103600</v>
      </c>
      <c r="D561" s="38">
        <f>D562+D567+D568+D569+D576+D577+D581+D584+D585+D586+D587+D592+D595+D599+D603+D610+D616+D628</f>
        <v>0</v>
      </c>
      <c r="E561" s="33">
        <f>C561</f>
        <v>103600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45" t="s">
        <v>466</v>
      </c>
      <c r="B562" s="14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45" t="s">
        <v>467</v>
      </c>
      <c r="B567" s="146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45" t="s">
        <v>472</v>
      </c>
      <c r="B568" s="146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45" t="s">
        <v>473</v>
      </c>
      <c r="B569" s="14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45" t="s">
        <v>480</v>
      </c>
      <c r="B576" s="146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45" t="s">
        <v>481</v>
      </c>
      <c r="B577" s="14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45" t="s">
        <v>485</v>
      </c>
      <c r="B581" s="14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45" t="s">
        <v>488</v>
      </c>
      <c r="B584" s="146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45" t="s">
        <v>489</v>
      </c>
      <c r="B585" s="146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45" t="s">
        <v>490</v>
      </c>
      <c r="B586" s="146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45" t="s">
        <v>491</v>
      </c>
      <c r="B587" s="14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45" t="s">
        <v>498</v>
      </c>
      <c r="B592" s="14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45" t="s">
        <v>502</v>
      </c>
      <c r="B595" s="14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45" t="s">
        <v>503</v>
      </c>
      <c r="B599" s="14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45" t="s">
        <v>506</v>
      </c>
      <c r="B603" s="14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45" t="s">
        <v>513</v>
      </c>
      <c r="B610" s="14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45" t="s">
        <v>519</v>
      </c>
      <c r="B616" s="14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45" t="s">
        <v>531</v>
      </c>
      <c r="B628" s="14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41" t="s">
        <v>541</v>
      </c>
      <c r="B638" s="14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45" t="s">
        <v>542</v>
      </c>
      <c r="B639" s="14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45" t="s">
        <v>543</v>
      </c>
      <c r="B640" s="146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45" t="s">
        <v>544</v>
      </c>
      <c r="B641" s="146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41" t="s">
        <v>545</v>
      </c>
      <c r="B642" s="14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45" t="s">
        <v>546</v>
      </c>
      <c r="B643" s="146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45" t="s">
        <v>547</v>
      </c>
      <c r="B644" s="146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41" t="s">
        <v>548</v>
      </c>
      <c r="B645" s="14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45" t="s">
        <v>549</v>
      </c>
      <c r="B646" s="14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45" t="s">
        <v>550</v>
      </c>
      <c r="B651" s="146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45" t="s">
        <v>551</v>
      </c>
      <c r="B652" s="146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45" t="s">
        <v>552</v>
      </c>
      <c r="B653" s="14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45" t="s">
        <v>553</v>
      </c>
      <c r="B660" s="146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45" t="s">
        <v>554</v>
      </c>
      <c r="B661" s="14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45" t="s">
        <v>555</v>
      </c>
      <c r="B665" s="14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45" t="s">
        <v>556</v>
      </c>
      <c r="B668" s="146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45" t="s">
        <v>557</v>
      </c>
      <c r="B669" s="146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45" t="s">
        <v>558</v>
      </c>
      <c r="B670" s="146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45" t="s">
        <v>559</v>
      </c>
      <c r="B671" s="14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45" t="s">
        <v>560</v>
      </c>
      <c r="B676" s="14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45" t="s">
        <v>561</v>
      </c>
      <c r="B679" s="14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45" t="s">
        <v>562</v>
      </c>
      <c r="B683" s="14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45" t="s">
        <v>563</v>
      </c>
      <c r="B687" s="14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45" t="s">
        <v>564</v>
      </c>
      <c r="B694" s="14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45" t="s">
        <v>565</v>
      </c>
      <c r="B700" s="14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45" t="s">
        <v>566</v>
      </c>
      <c r="B712" s="146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45" t="s">
        <v>567</v>
      </c>
      <c r="B713" s="14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45" t="s">
        <v>568</v>
      </c>
      <c r="B714" s="146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45" t="s">
        <v>569</v>
      </c>
      <c r="B715" s="146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43" t="s">
        <v>570</v>
      </c>
      <c r="B716" s="144"/>
      <c r="C716" s="36">
        <f>C717</f>
        <v>22531.207999999999</v>
      </c>
      <c r="D716" s="36">
        <f>D717</f>
        <v>0</v>
      </c>
      <c r="E716" s="36">
        <f>E717</f>
        <v>22531.207999999999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1" t="s">
        <v>571</v>
      </c>
      <c r="B717" s="142"/>
      <c r="C717" s="33">
        <v>22531.207999999999</v>
      </c>
      <c r="D717" s="33">
        <f>D718+D722</f>
        <v>0</v>
      </c>
      <c r="E717" s="33">
        <f>C717</f>
        <v>22531.207999999999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39" t="s">
        <v>851</v>
      </c>
      <c r="B718" s="140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39" t="s">
        <v>850</v>
      </c>
      <c r="B722" s="14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43" t="s">
        <v>577</v>
      </c>
      <c r="B725" s="144"/>
      <c r="C725" s="36">
        <f>C726</f>
        <v>5780.6480000000001</v>
      </c>
      <c r="D725" s="36">
        <f>D726</f>
        <v>0</v>
      </c>
      <c r="E725" s="36">
        <f>E726</f>
        <v>5780.6480000000001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1" t="s">
        <v>588</v>
      </c>
      <c r="B726" s="142"/>
      <c r="C726" s="33">
        <v>5780.6480000000001</v>
      </c>
      <c r="D726" s="33">
        <f>D727+D730+D733+D739+D741+D743+D750+D755+D760+D765+D767+D771+D777</f>
        <v>0</v>
      </c>
      <c r="E726" s="33">
        <f>C726</f>
        <v>5780.6480000000001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39" t="s">
        <v>849</v>
      </c>
      <c r="B727" s="14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39" t="s">
        <v>848</v>
      </c>
      <c r="B730" s="140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39" t="s">
        <v>846</v>
      </c>
      <c r="B733" s="14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39" t="s">
        <v>843</v>
      </c>
      <c r="B739" s="14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39" t="s">
        <v>842</v>
      </c>
      <c r="B741" s="14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39" t="s">
        <v>841</v>
      </c>
      <c r="B743" s="14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39" t="s">
        <v>836</v>
      </c>
      <c r="B750" s="14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hidden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hidden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39" t="s">
        <v>834</v>
      </c>
      <c r="B755" s="14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39" t="s">
        <v>830</v>
      </c>
      <c r="B760" s="14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39" t="s">
        <v>828</v>
      </c>
      <c r="B765" s="14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39" t="s">
        <v>826</v>
      </c>
      <c r="B767" s="14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39" t="s">
        <v>823</v>
      </c>
      <c r="B771" s="14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39" t="s">
        <v>817</v>
      </c>
      <c r="B777" s="14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2" zoomScale="75" zoomScaleNormal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4" bestFit="1" customWidth="1"/>
    <col min="5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5" t="s">
        <v>30</v>
      </c>
      <c r="B1" s="155"/>
      <c r="C1" s="155"/>
      <c r="D1" s="124" t="s">
        <v>853</v>
      </c>
      <c r="E1" s="124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v>640700</v>
      </c>
      <c r="D2" s="26">
        <v>37475.167999999998</v>
      </c>
      <c r="E2" s="26">
        <v>603224.83200000005</v>
      </c>
      <c r="G2" s="39" t="s">
        <v>60</v>
      </c>
      <c r="H2" s="41"/>
      <c r="I2" s="42"/>
      <c r="J2" s="40" t="b">
        <f>AND(H2=I2)</f>
        <v>1</v>
      </c>
    </row>
    <row r="3" spans="1:14">
      <c r="A3" s="160" t="s">
        <v>578</v>
      </c>
      <c r="B3" s="160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6" t="s">
        <v>124</v>
      </c>
      <c r="B4" s="157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56" t="s">
        <v>125</v>
      </c>
      <c r="B11" s="157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56" t="s">
        <v>145</v>
      </c>
      <c r="B38" s="15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56" t="s">
        <v>158</v>
      </c>
      <c r="B61" s="15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0" t="s">
        <v>579</v>
      </c>
      <c r="B67" s="160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56" t="s">
        <v>163</v>
      </c>
      <c r="B68" s="15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1" t="s">
        <v>62</v>
      </c>
      <c r="B114" s="162"/>
      <c r="C114" s="26">
        <v>298209</v>
      </c>
      <c r="D114" s="26">
        <v>89033.008000000002</v>
      </c>
      <c r="E114" s="26">
        <v>209175.992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8" t="s">
        <v>580</v>
      </c>
      <c r="B115" s="15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56" t="s">
        <v>195</v>
      </c>
      <c r="B116" s="15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hidden="1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hidden="1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hidden="1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hidden="1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hidden="1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hidden="1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 collapsed="1">
      <c r="A135" s="156" t="s">
        <v>202</v>
      </c>
      <c r="B135" s="15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 ht="15" hidden="1" customHeight="1" outlineLevel="2">
      <c r="A138" s="132"/>
      <c r="B138" s="131" t="s">
        <v>862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hidden="1" customHeight="1" outlineLevel="2">
      <c r="A139" s="132"/>
      <c r="B139" s="131" t="s">
        <v>861</v>
      </c>
      <c r="C139" s="130"/>
      <c r="D139" s="130">
        <f t="shared" si="9"/>
        <v>0</v>
      </c>
      <c r="E139" s="130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hidden="1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hidden="1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hidden="1" customHeight="1" outlineLevel="2">
      <c r="A148" s="132"/>
      <c r="B148" s="131" t="s">
        <v>860</v>
      </c>
      <c r="C148" s="130"/>
      <c r="D148" s="130">
        <f>C148</f>
        <v>0</v>
      </c>
      <c r="E148" s="130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 ht="15" hidden="1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 collapsed="1">
      <c r="A152" s="158" t="s">
        <v>581</v>
      </c>
      <c r="B152" s="15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6" t="s">
        <v>208</v>
      </c>
      <c r="B153" s="15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hidden="1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hidden="1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hidden="1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 collapsed="1">
      <c r="A163" s="156" t="s">
        <v>212</v>
      </c>
      <c r="B163" s="15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hidden="1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hidden="1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 collapsed="1">
      <c r="A170" s="156" t="s">
        <v>214</v>
      </c>
      <c r="B170" s="15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hidden="1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hidden="1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 collapsed="1">
      <c r="A177" s="158" t="s">
        <v>582</v>
      </c>
      <c r="B177" s="15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6" t="s">
        <v>217</v>
      </c>
      <c r="B178" s="15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53" t="s">
        <v>849</v>
      </c>
      <c r="B179" s="15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hidden="1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hidden="1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hidden="1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hidden="1" outlineLevel="1">
      <c r="A184" s="153" t="s">
        <v>848</v>
      </c>
      <c r="B184" s="15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hidden="1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hidden="1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hidden="1" outlineLevel="1">
      <c r="A188" s="153" t="s">
        <v>846</v>
      </c>
      <c r="B188" s="15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hidden="1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hidden="1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hidden="1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hidden="1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hidden="1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hidden="1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hidden="1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hidden="1" outlineLevel="1">
      <c r="A197" s="153" t="s">
        <v>843</v>
      </c>
      <c r="B197" s="15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hidden="1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hidden="1" outlineLevel="1">
      <c r="A200" s="153" t="s">
        <v>842</v>
      </c>
      <c r="B200" s="15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hidden="1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hidden="1" outlineLevel="1">
      <c r="A203" s="153" t="s">
        <v>841</v>
      </c>
      <c r="B203" s="15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hidden="1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hidden="1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hidden="1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hidden="1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hidden="1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hidden="1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hidden="1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hidden="1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hidden="1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hidden="1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hidden="1" outlineLevel="1">
      <c r="A215" s="153" t="s">
        <v>836</v>
      </c>
      <c r="B215" s="15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hidden="1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hidden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hidden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hidden="1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hidden="1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hidden="1" outlineLevel="1">
      <c r="A222" s="153" t="s">
        <v>834</v>
      </c>
      <c r="B222" s="15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hidden="1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hidden="1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hidden="1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hidden="1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hidden="1" outlineLevel="1">
      <c r="A228" s="153" t="s">
        <v>830</v>
      </c>
      <c r="B228" s="15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hidden="1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hidden="1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hidden="1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hidden="1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hidden="1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hidden="1" outlineLevel="1">
      <c r="A235" s="153" t="s">
        <v>828</v>
      </c>
      <c r="B235" s="15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hidden="1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hidden="1" outlineLevel="1">
      <c r="A238" s="153" t="s">
        <v>826</v>
      </c>
      <c r="B238" s="15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hidden="1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hidden="1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hidden="1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hidden="1" outlineLevel="1">
      <c r="A243" s="153" t="s">
        <v>823</v>
      </c>
      <c r="B243" s="15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hidden="1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hidden="1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hidden="1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hidden="1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hidden="1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hidden="1" outlineLevel="1">
      <c r="A250" s="153" t="s">
        <v>817</v>
      </c>
      <c r="B250" s="15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hidden="1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3" spans="1:10" collapsed="1"/>
    <row r="256" spans="1:10" ht="18.75">
      <c r="A256" s="155" t="s">
        <v>67</v>
      </c>
      <c r="B256" s="155"/>
      <c r="C256" s="155"/>
      <c r="D256" s="124" t="s">
        <v>853</v>
      </c>
      <c r="E256" s="12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47" t="s">
        <v>60</v>
      </c>
      <c r="B257" s="148"/>
      <c r="C257" s="37">
        <v>610700</v>
      </c>
      <c r="D257" s="37">
        <v>7475.1679999999997</v>
      </c>
      <c r="E257" s="37">
        <v>603224.83200000005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3" t="s">
        <v>266</v>
      </c>
      <c r="B258" s="14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1" t="s">
        <v>267</v>
      </c>
      <c r="B259" s="142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45" t="s">
        <v>268</v>
      </c>
      <c r="B260" s="14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45" t="s">
        <v>269</v>
      </c>
      <c r="B263" s="14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45" t="s">
        <v>601</v>
      </c>
      <c r="B314" s="14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41" t="s">
        <v>270</v>
      </c>
      <c r="B339" s="142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45" t="s">
        <v>271</v>
      </c>
      <c r="B340" s="14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45" t="s">
        <v>357</v>
      </c>
      <c r="B444" s="14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45" t="s">
        <v>388</v>
      </c>
      <c r="B482" s="146"/>
      <c r="C482" s="32">
        <v>0</v>
      </c>
      <c r="D482" s="32">
        <v>0</v>
      </c>
      <c r="E482" s="32">
        <v>0</v>
      </c>
    </row>
    <row r="483" spans="1:10" collapsed="1">
      <c r="A483" s="151" t="s">
        <v>389</v>
      </c>
      <c r="B483" s="152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45" t="s">
        <v>390</v>
      </c>
      <c r="B484" s="14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45" t="s">
        <v>410</v>
      </c>
      <c r="B504" s="14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45" t="s">
        <v>414</v>
      </c>
      <c r="B509" s="14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45" t="s">
        <v>426</v>
      </c>
      <c r="B522" s="14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45" t="s">
        <v>432</v>
      </c>
      <c r="B528" s="14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45" t="s">
        <v>441</v>
      </c>
      <c r="B538" s="14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49" t="s">
        <v>449</v>
      </c>
      <c r="B547" s="15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45" t="s">
        <v>450</v>
      </c>
      <c r="B548" s="146"/>
      <c r="C548" s="32"/>
      <c r="D548" s="32">
        <f>C548</f>
        <v>0</v>
      </c>
      <c r="E548" s="32">
        <f>D548</f>
        <v>0</v>
      </c>
    </row>
    <row r="549" spans="1:10" hidden="1" outlineLevel="1">
      <c r="A549" s="145" t="s">
        <v>451</v>
      </c>
      <c r="B549" s="146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43" t="s">
        <v>455</v>
      </c>
      <c r="B550" s="14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1" t="s">
        <v>456</v>
      </c>
      <c r="B551" s="142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45" t="s">
        <v>457</v>
      </c>
      <c r="B552" s="14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45" t="s">
        <v>461</v>
      </c>
      <c r="B556" s="14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47" t="s">
        <v>62</v>
      </c>
      <c r="B559" s="148"/>
      <c r="C559" s="37">
        <v>328209</v>
      </c>
      <c r="D559" s="37">
        <f>D560+D716+D725</f>
        <v>0</v>
      </c>
      <c r="E559" s="37">
        <v>209175.992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3" t="s">
        <v>464</v>
      </c>
      <c r="B560" s="14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1" t="s">
        <v>465</v>
      </c>
      <c r="B561" s="142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45" t="s">
        <v>466</v>
      </c>
      <c r="B562" s="14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45" t="s">
        <v>467</v>
      </c>
      <c r="B567" s="146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45" t="s">
        <v>472</v>
      </c>
      <c r="B568" s="146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45" t="s">
        <v>473</v>
      </c>
      <c r="B569" s="14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45" t="s">
        <v>480</v>
      </c>
      <c r="B576" s="146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45" t="s">
        <v>481</v>
      </c>
      <c r="B577" s="14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45" t="s">
        <v>485</v>
      </c>
      <c r="B581" s="14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45" t="s">
        <v>488</v>
      </c>
      <c r="B584" s="146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45" t="s">
        <v>489</v>
      </c>
      <c r="B585" s="146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45" t="s">
        <v>490</v>
      </c>
      <c r="B586" s="146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45" t="s">
        <v>491</v>
      </c>
      <c r="B587" s="14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45" t="s">
        <v>498</v>
      </c>
      <c r="B592" s="14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45" t="s">
        <v>502</v>
      </c>
      <c r="B595" s="14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45" t="s">
        <v>503</v>
      </c>
      <c r="B599" s="14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45" t="s">
        <v>506</v>
      </c>
      <c r="B603" s="14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45" t="s">
        <v>513</v>
      </c>
      <c r="B610" s="14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45" t="s">
        <v>519</v>
      </c>
      <c r="B616" s="14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45" t="s">
        <v>531</v>
      </c>
      <c r="B628" s="14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41" t="s">
        <v>541</v>
      </c>
      <c r="B638" s="14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45" t="s">
        <v>542</v>
      </c>
      <c r="B639" s="14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45" t="s">
        <v>543</v>
      </c>
      <c r="B640" s="146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45" t="s">
        <v>544</v>
      </c>
      <c r="B641" s="146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41" t="s">
        <v>545</v>
      </c>
      <c r="B642" s="14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45" t="s">
        <v>546</v>
      </c>
      <c r="B643" s="146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45" t="s">
        <v>547</v>
      </c>
      <c r="B644" s="146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41" t="s">
        <v>548</v>
      </c>
      <c r="B645" s="14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45" t="s">
        <v>549</v>
      </c>
      <c r="B646" s="14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45" t="s">
        <v>550</v>
      </c>
      <c r="B651" s="146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45" t="s">
        <v>551</v>
      </c>
      <c r="B652" s="146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45" t="s">
        <v>552</v>
      </c>
      <c r="B653" s="14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45" t="s">
        <v>553</v>
      </c>
      <c r="B660" s="146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45" t="s">
        <v>554</v>
      </c>
      <c r="B661" s="14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45" t="s">
        <v>555</v>
      </c>
      <c r="B665" s="14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45" t="s">
        <v>556</v>
      </c>
      <c r="B668" s="146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45" t="s">
        <v>557</v>
      </c>
      <c r="B669" s="146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45" t="s">
        <v>558</v>
      </c>
      <c r="B670" s="146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45" t="s">
        <v>559</v>
      </c>
      <c r="B671" s="14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45" t="s">
        <v>560</v>
      </c>
      <c r="B676" s="14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45" t="s">
        <v>561</v>
      </c>
      <c r="B679" s="14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45" t="s">
        <v>562</v>
      </c>
      <c r="B683" s="14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45" t="s">
        <v>563</v>
      </c>
      <c r="B687" s="14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45" t="s">
        <v>564</v>
      </c>
      <c r="B694" s="14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45" t="s">
        <v>565</v>
      </c>
      <c r="B700" s="14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45" t="s">
        <v>566</v>
      </c>
      <c r="B712" s="146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45" t="s">
        <v>567</v>
      </c>
      <c r="B713" s="14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45" t="s">
        <v>568</v>
      </c>
      <c r="B714" s="146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45" t="s">
        <v>569</v>
      </c>
      <c r="B715" s="146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43" t="s">
        <v>570</v>
      </c>
      <c r="B716" s="14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1" t="s">
        <v>571</v>
      </c>
      <c r="B717" s="142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39" t="s">
        <v>851</v>
      </c>
      <c r="B718" s="140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39" t="s">
        <v>850</v>
      </c>
      <c r="B722" s="14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43" t="s">
        <v>577</v>
      </c>
      <c r="B725" s="14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1" t="s">
        <v>588</v>
      </c>
      <c r="B726" s="14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39" t="s">
        <v>849</v>
      </c>
      <c r="B727" s="14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39" t="s">
        <v>848</v>
      </c>
      <c r="B730" s="140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39" t="s">
        <v>846</v>
      </c>
      <c r="B733" s="14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39" t="s">
        <v>843</v>
      </c>
      <c r="B739" s="14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39" t="s">
        <v>842</v>
      </c>
      <c r="B741" s="14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39" t="s">
        <v>841</v>
      </c>
      <c r="B743" s="14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39" t="s">
        <v>836</v>
      </c>
      <c r="B750" s="14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hidden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hidden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39" t="s">
        <v>834</v>
      </c>
      <c r="B755" s="14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39" t="s">
        <v>830</v>
      </c>
      <c r="B760" s="14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39" t="s">
        <v>828</v>
      </c>
      <c r="B765" s="14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39" t="s">
        <v>826</v>
      </c>
      <c r="B767" s="14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39" t="s">
        <v>823</v>
      </c>
      <c r="B771" s="14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39" t="s">
        <v>817</v>
      </c>
      <c r="B777" s="14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5"/>
  <sheetViews>
    <sheetView rightToLeft="1" workbookViewId="0">
      <selection activeCell="K15" sqref="K15"/>
    </sheetView>
  </sheetViews>
  <sheetFormatPr baseColWidth="10" defaultColWidth="9.140625" defaultRowHeight="15"/>
  <cols>
    <col min="1" max="1" width="17.85546875" style="118" customWidth="1"/>
    <col min="2" max="2" width="25.42578125" style="118" customWidth="1"/>
    <col min="3" max="3" width="15" style="118" customWidth="1"/>
    <col min="4" max="4" width="15.28515625" style="118" customWidth="1"/>
    <col min="5" max="25" width="9.140625" style="118"/>
  </cols>
  <sheetData>
    <row r="1" spans="1:13" customFormat="1">
      <c r="A1" s="136" t="s">
        <v>788</v>
      </c>
      <c r="B1" s="136" t="s">
        <v>789</v>
      </c>
      <c r="C1" s="115" t="s">
        <v>790</v>
      </c>
      <c r="D1" s="115" t="s">
        <v>791</v>
      </c>
    </row>
    <row r="2" spans="1:13" customFormat="1">
      <c r="A2" s="137" t="s">
        <v>863</v>
      </c>
      <c r="B2" s="138" t="s">
        <v>870</v>
      </c>
      <c r="C2" s="96"/>
      <c r="D2" s="96"/>
    </row>
    <row r="3" spans="1:13" customFormat="1">
      <c r="A3" s="103"/>
      <c r="B3" s="138" t="s">
        <v>871</v>
      </c>
      <c r="C3" s="96"/>
      <c r="D3" s="96"/>
    </row>
    <row r="4" spans="1:13" customFormat="1">
      <c r="A4" s="103"/>
      <c r="B4" s="138" t="s">
        <v>872</v>
      </c>
      <c r="C4" s="96"/>
      <c r="D4" s="96"/>
    </row>
    <row r="5" spans="1:13" customFormat="1">
      <c r="A5" s="106"/>
      <c r="B5" s="138" t="s">
        <v>873</v>
      </c>
      <c r="C5" s="106"/>
      <c r="D5" s="106"/>
    </row>
    <row r="6" spans="1:13" customFormat="1">
      <c r="A6" s="106"/>
      <c r="B6" s="107" t="s">
        <v>874</v>
      </c>
      <c r="C6" s="96"/>
      <c r="D6" s="96"/>
    </row>
    <row r="7" spans="1:13" customFormat="1">
      <c r="A7" s="106"/>
      <c r="B7" s="103"/>
      <c r="C7" s="96"/>
      <c r="D7" s="96"/>
    </row>
    <row r="8" spans="1:13" customFormat="1">
      <c r="A8" s="103"/>
      <c r="B8" s="103"/>
      <c r="C8" s="96"/>
      <c r="D8" s="96"/>
    </row>
    <row r="9" spans="1:13" customFormat="1">
      <c r="A9" s="103"/>
      <c r="B9" s="103"/>
      <c r="C9" s="106"/>
      <c r="D9" s="96"/>
    </row>
    <row r="10" spans="1:13" customFormat="1">
      <c r="A10" s="106"/>
      <c r="B10" s="106"/>
      <c r="C10" s="96"/>
      <c r="D10" s="96"/>
      <c r="M10" t="s">
        <v>864</v>
      </c>
    </row>
    <row r="11" spans="1:13" customFormat="1">
      <c r="A11" s="106"/>
      <c r="B11" s="103"/>
      <c r="C11" s="96"/>
      <c r="D11" s="96"/>
    </row>
    <row r="12" spans="1:13" customFormat="1">
      <c r="A12" s="106"/>
      <c r="B12" s="106"/>
      <c r="C12" s="96"/>
      <c r="D12" s="96"/>
    </row>
    <row r="13" spans="1:13" customFormat="1">
      <c r="A13" s="106"/>
      <c r="B13" s="103"/>
      <c r="C13" s="96"/>
      <c r="D13" s="96"/>
    </row>
    <row r="14" spans="1:13" customFormat="1">
      <c r="A14" s="103"/>
      <c r="B14" s="106"/>
      <c r="C14" s="96"/>
      <c r="D14" s="96"/>
    </row>
    <row r="15" spans="1:13" customFormat="1">
      <c r="A15" s="106"/>
      <c r="B15" s="103"/>
      <c r="C15" s="96"/>
      <c r="D15" s="96"/>
    </row>
    <row r="16" spans="1:13" customFormat="1">
      <c r="A16" s="106"/>
      <c r="B16" s="106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C3:D16 C2:D2" name="Range1"/>
    <protectedRange password="CC3D" sqref="A3:B16 B2" name="Range1_2"/>
    <protectedRange password="CC3D" sqref="A2" name="Range1_1_1"/>
  </protectedRanges>
  <conditionalFormatting sqref="A2:D16">
    <cfRule type="cellIs" dxfId="70" priority="17" operator="equal">
      <formula>0</formula>
    </cfRule>
  </conditionalFormatting>
  <conditionalFormatting sqref="A2">
    <cfRule type="cellIs" dxfId="69" priority="3" operator="equal">
      <formula>0</formula>
    </cfRule>
  </conditionalFormatting>
  <conditionalFormatting sqref="A2:B16">
    <cfRule type="cellIs" dxfId="68" priority="2" operator="equal">
      <formula>0</formula>
    </cfRule>
  </conditionalFormatting>
  <conditionalFormatting sqref="A2">
    <cfRule type="cellIs" dxfId="67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8"/>
  </cols>
  <sheetData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747"/>
  <sheetViews>
    <sheetView rightToLeft="1" topLeftCell="B1" zoomScale="70" zoomScaleNormal="70" workbookViewId="0">
      <selection activeCell="G31" sqref="G31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4"/>
    <col min="44" max="16384" width="9.140625" style="95"/>
  </cols>
  <sheetData>
    <row r="1" spans="1:9" s="114" customFormat="1" ht="26.25" customHeight="1">
      <c r="A1" s="164" t="s">
        <v>68</v>
      </c>
      <c r="B1" s="164" t="s">
        <v>793</v>
      </c>
      <c r="C1" s="164" t="s">
        <v>794</v>
      </c>
      <c r="D1" s="165" t="s">
        <v>792</v>
      </c>
      <c r="E1" s="164" t="s">
        <v>739</v>
      </c>
      <c r="F1" s="164"/>
      <c r="G1" s="164"/>
      <c r="H1" s="164"/>
      <c r="I1" s="164" t="s">
        <v>799</v>
      </c>
    </row>
    <row r="2" spans="1:9" s="114" customFormat="1" ht="23.25" customHeight="1">
      <c r="A2" s="164"/>
      <c r="B2" s="164"/>
      <c r="C2" s="164"/>
      <c r="D2" s="166"/>
      <c r="E2" s="115" t="s">
        <v>788</v>
      </c>
      <c r="F2" s="115" t="s">
        <v>789</v>
      </c>
      <c r="G2" s="115" t="s">
        <v>790</v>
      </c>
      <c r="H2" s="115" t="s">
        <v>791</v>
      </c>
      <c r="I2" s="164"/>
    </row>
    <row r="3" spans="1:9" s="114" customFormat="1">
      <c r="A3" s="101"/>
      <c r="B3" s="102"/>
      <c r="C3" s="102"/>
      <c r="D3" s="102"/>
      <c r="E3" s="103"/>
      <c r="F3" s="96"/>
      <c r="G3" s="96"/>
      <c r="H3" s="96"/>
      <c r="I3" s="102"/>
    </row>
    <row r="4" spans="1:9" s="114" customFormat="1">
      <c r="A4" s="104"/>
      <c r="B4" s="104"/>
      <c r="C4" s="104"/>
      <c r="D4" s="104"/>
      <c r="E4" s="103"/>
      <c r="F4" s="96"/>
      <c r="G4" s="96"/>
      <c r="H4" s="96"/>
      <c r="I4" s="104"/>
    </row>
    <row r="5" spans="1:9" s="114" customFormat="1">
      <c r="A5" s="104"/>
      <c r="B5" s="104"/>
      <c r="C5" s="104"/>
      <c r="D5" s="104"/>
      <c r="E5" s="103"/>
      <c r="F5" s="96"/>
      <c r="G5" s="96"/>
      <c r="H5" s="96"/>
      <c r="I5" s="104"/>
    </row>
    <row r="6" spans="1:9" s="114" customFormat="1">
      <c r="A6" s="105"/>
      <c r="B6" s="105"/>
      <c r="C6" s="105"/>
      <c r="D6" s="105"/>
      <c r="E6" s="106"/>
      <c r="F6" s="96"/>
      <c r="G6" s="106"/>
      <c r="H6" s="106"/>
      <c r="I6" s="105"/>
    </row>
    <row r="7" spans="1:9" s="114" customFormat="1">
      <c r="A7" s="105"/>
      <c r="B7" s="105"/>
      <c r="C7" s="105"/>
      <c r="D7" s="105"/>
      <c r="E7" s="106"/>
      <c r="F7" s="107"/>
      <c r="G7" s="96"/>
      <c r="H7" s="96"/>
      <c r="I7" s="105"/>
    </row>
    <row r="8" spans="1:9" s="114" customFormat="1">
      <c r="A8" s="104"/>
      <c r="B8" s="104"/>
      <c r="C8" s="104"/>
      <c r="D8" s="104"/>
      <c r="E8" s="106"/>
      <c r="F8" s="103"/>
      <c r="G8" s="96"/>
      <c r="H8" s="96"/>
      <c r="I8" s="104"/>
    </row>
    <row r="9" spans="1:9" s="114" customFormat="1">
      <c r="A9" s="104"/>
      <c r="B9" s="104"/>
      <c r="C9" s="104"/>
      <c r="D9" s="104"/>
      <c r="E9" s="103"/>
      <c r="F9" s="103"/>
      <c r="G9" s="96"/>
      <c r="H9" s="96"/>
      <c r="I9" s="104"/>
    </row>
    <row r="10" spans="1:9" s="114" customFormat="1">
      <c r="A10" s="104"/>
      <c r="B10" s="104"/>
      <c r="C10" s="104"/>
      <c r="D10" s="104"/>
      <c r="E10" s="103"/>
      <c r="F10" s="103"/>
      <c r="G10" s="106"/>
      <c r="H10" s="96"/>
      <c r="I10" s="104"/>
    </row>
    <row r="11" spans="1:9" s="114" customFormat="1">
      <c r="A11" s="104"/>
      <c r="B11" s="104"/>
      <c r="C11" s="104"/>
      <c r="D11" s="104"/>
      <c r="E11" s="106"/>
      <c r="F11" s="106"/>
      <c r="G11" s="96"/>
      <c r="H11" s="96"/>
      <c r="I11" s="104"/>
    </row>
    <row r="12" spans="1:9" s="114" customFormat="1">
      <c r="A12" s="104"/>
      <c r="B12" s="104"/>
      <c r="C12" s="104"/>
      <c r="D12" s="104"/>
      <c r="E12" s="106"/>
      <c r="F12" s="103"/>
      <c r="G12" s="96"/>
      <c r="H12" s="96"/>
      <c r="I12" s="104"/>
    </row>
    <row r="13" spans="1:9" s="114" customFormat="1">
      <c r="A13" s="104"/>
      <c r="B13" s="104"/>
      <c r="C13" s="104"/>
      <c r="D13" s="104"/>
      <c r="E13" s="106"/>
      <c r="F13" s="106"/>
      <c r="G13" s="96"/>
      <c r="H13" s="96"/>
      <c r="I13" s="104"/>
    </row>
    <row r="14" spans="1:9" s="114" customFormat="1">
      <c r="A14" s="104"/>
      <c r="B14" s="104"/>
      <c r="C14" s="104"/>
      <c r="D14" s="104"/>
      <c r="E14" s="106"/>
      <c r="F14" s="103"/>
      <c r="G14" s="96"/>
      <c r="H14" s="96"/>
      <c r="I14" s="104"/>
    </row>
    <row r="15" spans="1:9" s="114" customFormat="1">
      <c r="A15" s="104"/>
      <c r="B15" s="104"/>
      <c r="C15" s="104"/>
      <c r="D15" s="104"/>
      <c r="E15" s="103"/>
      <c r="F15" s="106"/>
      <c r="G15" s="96"/>
      <c r="H15" s="96"/>
      <c r="I15" s="104"/>
    </row>
    <row r="16" spans="1:9" s="114" customFormat="1">
      <c r="A16" s="104"/>
      <c r="B16" s="104"/>
      <c r="C16" s="104"/>
      <c r="D16" s="104"/>
      <c r="E16" s="106"/>
      <c r="F16" s="103"/>
      <c r="G16" s="96"/>
      <c r="H16" s="96"/>
      <c r="I16" s="104"/>
    </row>
    <row r="17" spans="1:9" s="114" customFormat="1">
      <c r="A17" s="104"/>
      <c r="B17" s="104"/>
      <c r="C17" s="104"/>
      <c r="D17" s="104"/>
      <c r="E17" s="106"/>
      <c r="F17" s="106"/>
      <c r="G17" s="96"/>
      <c r="H17" s="96"/>
      <c r="I17" s="104"/>
    </row>
    <row r="18" spans="1:9" s="114" customFormat="1">
      <c r="A18" s="104"/>
      <c r="B18" s="104"/>
      <c r="C18" s="104"/>
      <c r="D18" s="104"/>
      <c r="E18" s="106"/>
      <c r="F18" s="106"/>
      <c r="G18" s="96"/>
      <c r="H18" s="96"/>
      <c r="I18" s="104"/>
    </row>
    <row r="19" spans="1:9" s="114" customFormat="1">
      <c r="A19" s="104"/>
      <c r="B19" s="104"/>
      <c r="C19" s="104"/>
      <c r="D19" s="104"/>
      <c r="E19" s="106"/>
      <c r="F19" s="106"/>
      <c r="G19" s="96"/>
      <c r="H19" s="96"/>
      <c r="I19" s="104"/>
    </row>
    <row r="20" spans="1:9" s="114" customFormat="1">
      <c r="A20" s="104"/>
      <c r="B20" s="104"/>
      <c r="C20" s="104"/>
      <c r="D20" s="104"/>
      <c r="E20" s="106"/>
      <c r="F20" s="106"/>
      <c r="G20" s="96"/>
      <c r="H20" s="96"/>
      <c r="I20" s="104"/>
    </row>
    <row r="21" spans="1:9" s="114" customFormat="1">
      <c r="A21" s="104"/>
      <c r="B21" s="104"/>
      <c r="C21" s="104"/>
      <c r="D21" s="104"/>
      <c r="E21" s="106"/>
      <c r="F21" s="106"/>
      <c r="G21" s="96"/>
      <c r="H21" s="96"/>
      <c r="I21" s="104"/>
    </row>
    <row r="22" spans="1:9" s="114" customFormat="1">
      <c r="A22" s="104"/>
      <c r="B22" s="104"/>
      <c r="C22" s="104"/>
      <c r="D22" s="104"/>
      <c r="E22" s="106"/>
      <c r="F22" s="106"/>
      <c r="G22" s="96"/>
      <c r="H22" s="96"/>
      <c r="I22" s="104"/>
    </row>
    <row r="23" spans="1:9" s="114" customFormat="1">
      <c r="A23" s="104"/>
      <c r="B23" s="104"/>
      <c r="C23" s="104"/>
      <c r="D23" s="104"/>
      <c r="E23" s="106"/>
      <c r="F23" s="106"/>
      <c r="G23" s="96"/>
      <c r="H23" s="96"/>
      <c r="I23" s="104"/>
    </row>
    <row r="24" spans="1:9" s="114" customFormat="1">
      <c r="A24" s="104"/>
      <c r="B24" s="104"/>
      <c r="C24" s="104"/>
      <c r="D24" s="104"/>
      <c r="E24" s="103"/>
      <c r="F24" s="96"/>
      <c r="G24" s="96"/>
      <c r="H24" s="96"/>
      <c r="I24" s="104"/>
    </row>
    <row r="25" spans="1:9" s="114" customFormat="1">
      <c r="A25" s="104"/>
      <c r="B25" s="104"/>
      <c r="C25" s="104"/>
      <c r="D25" s="104"/>
      <c r="E25" s="103"/>
      <c r="F25" s="96"/>
      <c r="G25" s="96"/>
      <c r="H25" s="96"/>
      <c r="I25" s="104"/>
    </row>
    <row r="26" spans="1:9" s="114" customFormat="1">
      <c r="A26" s="104"/>
      <c r="B26" s="104"/>
      <c r="C26" s="104"/>
      <c r="D26" s="104"/>
      <c r="E26" s="103"/>
      <c r="F26" s="96"/>
      <c r="G26" s="96"/>
      <c r="H26" s="96"/>
      <c r="I26" s="104"/>
    </row>
    <row r="27" spans="1:9" s="114" customFormat="1">
      <c r="A27" s="108"/>
      <c r="B27" s="108"/>
      <c r="C27" s="108"/>
      <c r="D27" s="108"/>
      <c r="E27" s="103"/>
      <c r="F27" s="96"/>
      <c r="G27" s="96"/>
      <c r="H27" s="96"/>
      <c r="I27" s="108"/>
    </row>
    <row r="28" spans="1:9" s="114" customFormat="1">
      <c r="A28" s="99"/>
      <c r="B28" s="100"/>
      <c r="C28" s="100"/>
      <c r="D28" s="100"/>
      <c r="E28" s="106"/>
      <c r="F28" s="96"/>
      <c r="G28" s="96"/>
      <c r="H28" s="96"/>
      <c r="I28" s="100"/>
    </row>
    <row r="29" spans="1:9" s="114" customFormat="1">
      <c r="A29" s="99"/>
      <c r="B29" s="100"/>
      <c r="C29" s="100"/>
      <c r="D29" s="100"/>
      <c r="E29" s="103"/>
      <c r="F29" s="96"/>
      <c r="G29" s="96"/>
      <c r="H29" s="96"/>
      <c r="I29" s="100"/>
    </row>
    <row r="30" spans="1:9" s="114" customFormat="1">
      <c r="A30" s="99"/>
      <c r="B30" s="100"/>
      <c r="C30" s="100"/>
      <c r="D30" s="100"/>
      <c r="E30" s="106"/>
      <c r="F30" s="96"/>
      <c r="G30" s="96"/>
      <c r="H30" s="96"/>
      <c r="I30" s="100"/>
    </row>
    <row r="31" spans="1:9" s="114" customFormat="1">
      <c r="A31" s="99"/>
      <c r="B31" s="100"/>
      <c r="C31" s="100"/>
      <c r="D31" s="100"/>
      <c r="E31" s="103"/>
      <c r="F31" s="96"/>
      <c r="G31" s="96"/>
      <c r="H31" s="96"/>
      <c r="I31" s="100"/>
    </row>
    <row r="32" spans="1:9" s="114" customFormat="1">
      <c r="A32" s="99"/>
      <c r="B32" s="100"/>
      <c r="C32" s="100"/>
      <c r="D32" s="100"/>
      <c r="E32" s="106"/>
      <c r="F32" s="96"/>
      <c r="G32" s="96"/>
      <c r="H32" s="96"/>
      <c r="I32" s="100"/>
    </row>
    <row r="33" spans="1:9" s="114" customFormat="1">
      <c r="A33" s="99"/>
      <c r="B33" s="100"/>
      <c r="C33" s="100"/>
      <c r="D33" s="100"/>
      <c r="E33" s="106"/>
      <c r="F33" s="96"/>
      <c r="G33" s="96"/>
      <c r="H33" s="96"/>
      <c r="I33" s="100"/>
    </row>
    <row r="34" spans="1:9" s="114" customFormat="1">
      <c r="A34" s="99"/>
      <c r="B34" s="100"/>
      <c r="C34" s="100"/>
      <c r="D34" s="100"/>
      <c r="E34" s="103"/>
      <c r="F34" s="96"/>
      <c r="G34" s="96"/>
      <c r="H34" s="96"/>
      <c r="I34" s="100"/>
    </row>
    <row r="35" spans="1:9" s="114" customFormat="1">
      <c r="A35" s="99"/>
      <c r="B35" s="100"/>
      <c r="C35" s="100"/>
      <c r="D35" s="100"/>
      <c r="E35" s="106"/>
      <c r="F35" s="96"/>
      <c r="G35" s="96"/>
      <c r="H35" s="96"/>
      <c r="I35" s="100"/>
    </row>
    <row r="36" spans="1:9" s="114" customFormat="1">
      <c r="A36" s="99"/>
      <c r="B36" s="100"/>
      <c r="C36" s="100"/>
      <c r="D36" s="100"/>
      <c r="E36" s="106"/>
      <c r="F36" s="96"/>
      <c r="G36" s="96"/>
      <c r="H36" s="96"/>
      <c r="I36" s="100"/>
    </row>
    <row r="37" spans="1:9" s="114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4" customFormat="1">
      <c r="A38" s="99"/>
      <c r="B38" s="100"/>
      <c r="C38" s="100"/>
      <c r="D38" s="100"/>
      <c r="E38" s="103"/>
      <c r="F38" s="96"/>
      <c r="G38" s="96"/>
      <c r="H38" s="96"/>
      <c r="I38" s="100"/>
    </row>
    <row r="39" spans="1:9" s="114" customFormat="1">
      <c r="A39" s="99"/>
      <c r="B39" s="100"/>
      <c r="C39" s="100"/>
      <c r="D39" s="100"/>
      <c r="E39" s="103"/>
      <c r="F39" s="96"/>
      <c r="G39" s="96"/>
      <c r="H39" s="96"/>
      <c r="I39" s="100"/>
    </row>
    <row r="40" spans="1:9" s="114" customFormat="1">
      <c r="A40" s="109"/>
      <c r="B40" s="109"/>
      <c r="C40" s="109"/>
      <c r="D40" s="109"/>
      <c r="E40" s="106"/>
      <c r="F40" s="96"/>
      <c r="G40" s="96"/>
      <c r="H40" s="96"/>
      <c r="I40" s="109"/>
    </row>
    <row r="41" spans="1:9" s="114" customFormat="1">
      <c r="A41" s="109"/>
      <c r="B41" s="109"/>
      <c r="C41" s="109"/>
      <c r="D41" s="109"/>
      <c r="E41" s="103"/>
      <c r="F41" s="96"/>
      <c r="G41" s="96"/>
      <c r="H41" s="96"/>
      <c r="I41" s="109"/>
    </row>
    <row r="42" spans="1:9" s="114" customFormat="1">
      <c r="A42" s="109"/>
      <c r="B42" s="109"/>
      <c r="C42" s="109"/>
      <c r="D42" s="109"/>
      <c r="E42" s="103"/>
      <c r="F42" s="96"/>
      <c r="G42" s="96"/>
      <c r="H42" s="96"/>
      <c r="I42" s="109"/>
    </row>
    <row r="43" spans="1:9" s="114" customFormat="1">
      <c r="A43" s="109"/>
      <c r="B43" s="109"/>
      <c r="C43" s="109"/>
      <c r="D43" s="109"/>
      <c r="E43" s="103"/>
      <c r="F43" s="96"/>
      <c r="G43" s="96"/>
      <c r="H43" s="96"/>
      <c r="I43" s="109"/>
    </row>
    <row r="44" spans="1:9" s="114" customFormat="1">
      <c r="A44" s="109"/>
      <c r="B44" s="109"/>
      <c r="C44" s="109"/>
      <c r="D44" s="109"/>
      <c r="E44" s="103"/>
      <c r="F44" s="96"/>
      <c r="G44" s="96"/>
      <c r="H44" s="96"/>
      <c r="I44" s="109"/>
    </row>
    <row r="45" spans="1:9" s="114" customFormat="1">
      <c r="A45" s="109"/>
      <c r="B45" s="109"/>
      <c r="C45" s="109"/>
      <c r="D45" s="109"/>
      <c r="E45" s="103"/>
      <c r="F45" s="96"/>
      <c r="G45" s="96"/>
      <c r="H45" s="96"/>
      <c r="I45" s="109"/>
    </row>
    <row r="46" spans="1:9" s="114" customFormat="1">
      <c r="A46" s="109"/>
      <c r="B46" s="109"/>
      <c r="C46" s="109"/>
      <c r="D46" s="109"/>
      <c r="E46" s="103"/>
      <c r="F46" s="96"/>
      <c r="G46" s="96"/>
      <c r="H46" s="96"/>
      <c r="I46" s="109"/>
    </row>
    <row r="47" spans="1:9" s="114" customFormat="1">
      <c r="A47" s="109"/>
      <c r="B47" s="109"/>
      <c r="C47" s="109"/>
      <c r="D47" s="109"/>
      <c r="E47" s="103"/>
      <c r="F47" s="96"/>
      <c r="G47" s="96"/>
      <c r="H47" s="96"/>
      <c r="I47" s="109"/>
    </row>
    <row r="48" spans="1:9" s="114" customFormat="1">
      <c r="A48" s="97"/>
      <c r="B48" s="97"/>
      <c r="C48" s="97"/>
      <c r="D48" s="97"/>
      <c r="E48" s="106"/>
      <c r="F48" s="106"/>
      <c r="G48" s="96"/>
      <c r="H48" s="96"/>
      <c r="I48" s="97"/>
    </row>
    <row r="49" spans="1:9" s="114" customFormat="1">
      <c r="A49" s="97"/>
      <c r="B49" s="97"/>
      <c r="C49" s="97"/>
      <c r="D49" s="97"/>
      <c r="E49" s="106"/>
      <c r="F49" s="96"/>
      <c r="G49" s="96"/>
      <c r="H49" s="96"/>
      <c r="I49" s="97"/>
    </row>
    <row r="50" spans="1:9" s="114" customFormat="1">
      <c r="A50" s="91"/>
      <c r="B50" s="96"/>
      <c r="C50" s="96"/>
      <c r="D50" s="96"/>
      <c r="E50" s="106"/>
      <c r="F50" s="96"/>
      <c r="G50" s="96"/>
      <c r="H50" s="96"/>
      <c r="I50" s="96"/>
    </row>
    <row r="51" spans="1:9" s="114" customFormat="1">
      <c r="A51" s="91"/>
      <c r="B51" s="96"/>
      <c r="C51" s="96"/>
      <c r="D51" s="96"/>
      <c r="E51" s="106"/>
      <c r="F51" s="96"/>
      <c r="G51" s="96"/>
      <c r="H51" s="96"/>
      <c r="I51" s="96"/>
    </row>
    <row r="52" spans="1:9" s="114" customFormat="1">
      <c r="A52" s="91"/>
      <c r="B52" s="96"/>
      <c r="C52" s="96"/>
      <c r="D52" s="96"/>
      <c r="E52" s="103"/>
      <c r="F52" s="96"/>
      <c r="G52" s="96"/>
      <c r="H52" s="96"/>
      <c r="I52" s="96"/>
    </row>
    <row r="53" spans="1:9" s="114" customFormat="1">
      <c r="A53" s="91"/>
      <c r="B53" s="96"/>
      <c r="C53" s="96"/>
      <c r="D53" s="96"/>
      <c r="E53" s="103"/>
      <c r="F53" s="96"/>
      <c r="G53" s="96"/>
      <c r="H53" s="96"/>
      <c r="I53" s="96"/>
    </row>
    <row r="54" spans="1:9" s="114" customFormat="1">
      <c r="A54" s="91"/>
      <c r="B54" s="96"/>
      <c r="C54" s="96"/>
      <c r="D54" s="96"/>
      <c r="E54" s="103"/>
      <c r="F54" s="96"/>
      <c r="G54" s="96"/>
      <c r="H54" s="96"/>
      <c r="I54" s="96"/>
    </row>
    <row r="55" spans="1:9" s="114" customFormat="1">
      <c r="A55" s="91"/>
      <c r="B55" s="96"/>
      <c r="C55" s="96"/>
      <c r="D55" s="96"/>
      <c r="E55" s="103"/>
      <c r="F55" s="96"/>
      <c r="G55" s="96"/>
      <c r="H55" s="96"/>
      <c r="I55" s="96"/>
    </row>
    <row r="56" spans="1:9" s="114" customFormat="1">
      <c r="A56" s="91"/>
      <c r="B56" s="96"/>
      <c r="C56" s="96"/>
      <c r="D56" s="96"/>
      <c r="E56" s="103"/>
      <c r="F56" s="96"/>
      <c r="G56" s="96"/>
      <c r="H56" s="96"/>
      <c r="I56" s="96"/>
    </row>
    <row r="57" spans="1:9" s="114" customFormat="1">
      <c r="A57" s="91"/>
      <c r="B57" s="96"/>
      <c r="C57" s="96"/>
      <c r="D57" s="96"/>
      <c r="E57" s="106"/>
      <c r="F57" s="96"/>
      <c r="G57" s="96"/>
      <c r="H57" s="96"/>
      <c r="I57" s="96"/>
    </row>
    <row r="58" spans="1:9" s="114" customFormat="1">
      <c r="A58" s="105"/>
      <c r="B58" s="105"/>
      <c r="C58" s="105"/>
      <c r="D58" s="105"/>
      <c r="E58" s="106"/>
      <c r="F58" s="107"/>
      <c r="G58" s="96"/>
      <c r="H58" s="96"/>
      <c r="I58" s="105"/>
    </row>
    <row r="59" spans="1:9" s="114" customFormat="1">
      <c r="A59" s="104"/>
      <c r="B59" s="104"/>
      <c r="C59" s="104"/>
      <c r="D59" s="104"/>
      <c r="E59" s="106"/>
      <c r="F59" s="103"/>
      <c r="G59" s="96"/>
      <c r="H59" s="96"/>
      <c r="I59" s="104"/>
    </row>
    <row r="60" spans="1:9" s="114" customFormat="1">
      <c r="A60" s="104"/>
      <c r="B60" s="104"/>
      <c r="C60" s="104"/>
      <c r="D60" s="104"/>
      <c r="E60" s="103"/>
      <c r="F60" s="103"/>
      <c r="G60" s="96"/>
      <c r="H60" s="96"/>
      <c r="I60" s="104"/>
    </row>
    <row r="61" spans="1:9" s="114" customFormat="1">
      <c r="A61" s="104"/>
      <c r="B61" s="104"/>
      <c r="C61" s="104"/>
      <c r="D61" s="104"/>
      <c r="E61" s="103"/>
      <c r="F61" s="103"/>
      <c r="G61" s="106"/>
      <c r="H61" s="96"/>
      <c r="I61" s="104"/>
    </row>
    <row r="62" spans="1:9" s="114" customFormat="1">
      <c r="A62" s="104"/>
      <c r="B62" s="104"/>
      <c r="C62" s="104"/>
      <c r="D62" s="104"/>
      <c r="E62" s="106"/>
      <c r="F62" s="106"/>
      <c r="G62" s="96"/>
      <c r="H62" s="96"/>
      <c r="I62" s="104"/>
    </row>
    <row r="63" spans="1:9" s="114" customFormat="1">
      <c r="A63" s="104"/>
      <c r="B63" s="104"/>
      <c r="C63" s="104"/>
      <c r="D63" s="104"/>
      <c r="E63" s="106"/>
      <c r="F63" s="103"/>
      <c r="G63" s="96"/>
      <c r="H63" s="96"/>
      <c r="I63" s="104"/>
    </row>
    <row r="64" spans="1:9" s="114" customFormat="1">
      <c r="A64" s="104"/>
      <c r="B64" s="104"/>
      <c r="C64" s="104"/>
      <c r="D64" s="104"/>
      <c r="E64" s="106"/>
      <c r="F64" s="106"/>
      <c r="G64" s="96"/>
      <c r="H64" s="96"/>
      <c r="I64" s="104"/>
    </row>
    <row r="65" spans="1:9" s="114" customFormat="1">
      <c r="A65" s="104"/>
      <c r="B65" s="104"/>
      <c r="C65" s="104"/>
      <c r="D65" s="104"/>
      <c r="E65" s="106"/>
      <c r="F65" s="103"/>
      <c r="G65" s="96"/>
      <c r="H65" s="96"/>
      <c r="I65" s="104"/>
    </row>
    <row r="66" spans="1:9" s="114" customFormat="1">
      <c r="A66" s="104"/>
      <c r="B66" s="104"/>
      <c r="C66" s="104"/>
      <c r="D66" s="104"/>
      <c r="E66" s="103"/>
      <c r="F66" s="106"/>
      <c r="G66" s="96"/>
      <c r="H66" s="96"/>
      <c r="I66" s="104"/>
    </row>
    <row r="67" spans="1:9" s="114" customFormat="1">
      <c r="A67" s="104"/>
      <c r="B67" s="104"/>
      <c r="C67" s="104"/>
      <c r="D67" s="104"/>
      <c r="E67" s="106"/>
      <c r="F67" s="103"/>
      <c r="G67" s="96"/>
      <c r="H67" s="96"/>
      <c r="I67" s="104"/>
    </row>
    <row r="68" spans="1:9" s="114" customFormat="1">
      <c r="A68" s="104"/>
      <c r="B68" s="104"/>
      <c r="C68" s="104"/>
      <c r="D68" s="104"/>
      <c r="E68" s="106"/>
      <c r="F68" s="106"/>
      <c r="G68" s="96"/>
      <c r="H68" s="96"/>
      <c r="I68" s="104"/>
    </row>
    <row r="69" spans="1:9" s="114" customFormat="1">
      <c r="A69" s="104"/>
      <c r="B69" s="104"/>
      <c r="C69" s="104"/>
      <c r="D69" s="104"/>
      <c r="E69" s="106"/>
      <c r="F69" s="106"/>
      <c r="G69" s="96"/>
      <c r="H69" s="96"/>
      <c r="I69" s="104"/>
    </row>
    <row r="70" spans="1:9" s="114" customFormat="1">
      <c r="A70" s="104"/>
      <c r="B70" s="104"/>
      <c r="C70" s="104"/>
      <c r="D70" s="104"/>
      <c r="E70" s="106"/>
      <c r="F70" s="106"/>
      <c r="G70" s="96"/>
      <c r="H70" s="96"/>
      <c r="I70" s="104"/>
    </row>
    <row r="71" spans="1:9" s="114" customFormat="1">
      <c r="A71" s="104"/>
      <c r="B71" s="104"/>
      <c r="C71" s="104"/>
      <c r="D71" s="104"/>
      <c r="E71" s="106"/>
      <c r="F71" s="106"/>
      <c r="G71" s="96"/>
      <c r="H71" s="96"/>
      <c r="I71" s="104"/>
    </row>
    <row r="72" spans="1:9" s="114" customFormat="1">
      <c r="A72" s="104"/>
      <c r="B72" s="104"/>
      <c r="C72" s="104"/>
      <c r="D72" s="104"/>
      <c r="E72" s="106"/>
      <c r="F72" s="106"/>
      <c r="G72" s="96"/>
      <c r="H72" s="96"/>
      <c r="I72" s="104"/>
    </row>
    <row r="73" spans="1:9" s="114" customFormat="1">
      <c r="A73" s="104"/>
      <c r="B73" s="104"/>
      <c r="C73" s="104"/>
      <c r="D73" s="104"/>
      <c r="E73" s="106"/>
      <c r="F73" s="106"/>
      <c r="G73" s="96"/>
      <c r="H73" s="96"/>
      <c r="I73" s="104"/>
    </row>
    <row r="74" spans="1:9" s="114" customFormat="1">
      <c r="A74" s="104"/>
      <c r="B74" s="104"/>
      <c r="C74" s="104"/>
      <c r="D74" s="104"/>
      <c r="E74" s="106"/>
      <c r="F74" s="106"/>
      <c r="G74" s="96"/>
      <c r="H74" s="96"/>
      <c r="I74" s="104"/>
    </row>
    <row r="75" spans="1:9" s="114" customFormat="1">
      <c r="A75" s="104"/>
      <c r="B75" s="104"/>
      <c r="C75" s="104"/>
      <c r="D75" s="104"/>
      <c r="E75" s="103"/>
      <c r="F75" s="96"/>
      <c r="G75" s="96"/>
      <c r="H75" s="96"/>
      <c r="I75" s="104"/>
    </row>
    <row r="76" spans="1:9" s="114" customFormat="1">
      <c r="A76" s="104"/>
      <c r="B76" s="104"/>
      <c r="C76" s="104"/>
      <c r="D76" s="104"/>
      <c r="E76" s="103"/>
      <c r="F76" s="96"/>
      <c r="G76" s="96"/>
      <c r="H76" s="96"/>
      <c r="I76" s="104"/>
    </row>
    <row r="77" spans="1:9" s="114" customFormat="1">
      <c r="A77" s="104"/>
      <c r="B77" s="104"/>
      <c r="C77" s="104"/>
      <c r="D77" s="104"/>
      <c r="E77" s="103"/>
      <c r="F77" s="96"/>
      <c r="G77" s="96"/>
      <c r="H77" s="96"/>
      <c r="I77" s="104"/>
    </row>
    <row r="78" spans="1:9" s="114" customFormat="1">
      <c r="A78" s="105"/>
      <c r="B78" s="105"/>
      <c r="C78" s="105"/>
      <c r="D78" s="105"/>
      <c r="E78" s="106"/>
      <c r="F78" s="107"/>
      <c r="G78" s="96"/>
      <c r="H78" s="96"/>
      <c r="I78" s="105"/>
    </row>
    <row r="79" spans="1:9" s="114" customFormat="1">
      <c r="A79" s="104"/>
      <c r="B79" s="104"/>
      <c r="C79" s="104"/>
      <c r="D79" s="104"/>
      <c r="E79" s="106"/>
      <c r="F79" s="103"/>
      <c r="G79" s="96"/>
      <c r="H79" s="96"/>
      <c r="I79" s="104"/>
    </row>
    <row r="80" spans="1:9" s="114" customFormat="1">
      <c r="A80" s="104"/>
      <c r="B80" s="104"/>
      <c r="C80" s="104"/>
      <c r="D80" s="104"/>
      <c r="E80" s="103"/>
      <c r="F80" s="103"/>
      <c r="G80" s="96"/>
      <c r="H80" s="96"/>
      <c r="I80" s="104"/>
    </row>
    <row r="81" spans="1:9" s="114" customFormat="1">
      <c r="A81" s="104"/>
      <c r="B81" s="104"/>
      <c r="C81" s="104"/>
      <c r="D81" s="104"/>
      <c r="E81" s="103"/>
      <c r="F81" s="103"/>
      <c r="G81" s="106"/>
      <c r="H81" s="96"/>
      <c r="I81" s="104"/>
    </row>
    <row r="82" spans="1:9" s="114" customFormat="1">
      <c r="A82" s="104"/>
      <c r="B82" s="104"/>
      <c r="C82" s="104"/>
      <c r="D82" s="104"/>
      <c r="E82" s="106"/>
      <c r="F82" s="106"/>
      <c r="G82" s="96"/>
      <c r="H82" s="96"/>
      <c r="I82" s="104"/>
    </row>
    <row r="83" spans="1:9" s="114" customFormat="1">
      <c r="A83" s="104"/>
      <c r="B83" s="104"/>
      <c r="C83" s="104"/>
      <c r="D83" s="104"/>
      <c r="E83" s="106"/>
      <c r="F83" s="103"/>
      <c r="G83" s="96"/>
      <c r="H83" s="96"/>
      <c r="I83" s="104"/>
    </row>
    <row r="84" spans="1:9" s="114" customFormat="1">
      <c r="A84" s="104"/>
      <c r="B84" s="104"/>
      <c r="C84" s="104"/>
      <c r="D84" s="104"/>
      <c r="E84" s="106"/>
      <c r="F84" s="106"/>
      <c r="G84" s="96"/>
      <c r="H84" s="96"/>
      <c r="I84" s="104"/>
    </row>
    <row r="85" spans="1:9" s="114" customFormat="1">
      <c r="A85" s="104"/>
      <c r="B85" s="104"/>
      <c r="C85" s="104"/>
      <c r="D85" s="104"/>
      <c r="E85" s="106"/>
      <c r="F85" s="103"/>
      <c r="G85" s="96"/>
      <c r="H85" s="96"/>
      <c r="I85" s="104"/>
    </row>
    <row r="86" spans="1:9" s="114" customFormat="1">
      <c r="A86" s="104"/>
      <c r="B86" s="104"/>
      <c r="C86" s="104"/>
      <c r="D86" s="104"/>
      <c r="E86" s="103"/>
      <c r="F86" s="106"/>
      <c r="G86" s="96"/>
      <c r="H86" s="96"/>
      <c r="I86" s="104"/>
    </row>
    <row r="87" spans="1:9" s="114" customFormat="1">
      <c r="A87" s="104"/>
      <c r="B87" s="104"/>
      <c r="C87" s="104"/>
      <c r="D87" s="104"/>
      <c r="E87" s="106"/>
      <c r="F87" s="103"/>
      <c r="G87" s="96"/>
      <c r="H87" s="96"/>
      <c r="I87" s="104"/>
    </row>
    <row r="88" spans="1:9" s="114" customFormat="1">
      <c r="A88" s="104"/>
      <c r="B88" s="104"/>
      <c r="C88" s="104"/>
      <c r="D88" s="104"/>
      <c r="E88" s="106"/>
      <c r="F88" s="106"/>
      <c r="G88" s="96"/>
      <c r="H88" s="96"/>
      <c r="I88" s="104"/>
    </row>
    <row r="89" spans="1:9" s="114" customFormat="1">
      <c r="A89" s="104"/>
      <c r="B89" s="104"/>
      <c r="C89" s="104"/>
      <c r="D89" s="104"/>
      <c r="E89" s="106"/>
      <c r="F89" s="106"/>
      <c r="G89" s="96"/>
      <c r="H89" s="96"/>
      <c r="I89" s="104"/>
    </row>
    <row r="90" spans="1:9" s="114" customFormat="1">
      <c r="A90" s="104"/>
      <c r="B90" s="104"/>
      <c r="C90" s="104"/>
      <c r="D90" s="104"/>
      <c r="E90" s="106"/>
      <c r="F90" s="106"/>
      <c r="G90" s="96"/>
      <c r="H90" s="96"/>
      <c r="I90" s="104"/>
    </row>
    <row r="91" spans="1:9" s="114" customFormat="1">
      <c r="A91" s="104"/>
      <c r="B91" s="104"/>
      <c r="C91" s="104"/>
      <c r="D91" s="104"/>
      <c r="E91" s="106"/>
      <c r="F91" s="106"/>
      <c r="G91" s="96"/>
      <c r="H91" s="96"/>
      <c r="I91" s="104"/>
    </row>
    <row r="92" spans="1:9" s="114" customFormat="1">
      <c r="A92" s="104"/>
      <c r="B92" s="104"/>
      <c r="C92" s="104"/>
      <c r="D92" s="104"/>
      <c r="E92" s="106"/>
      <c r="F92" s="106"/>
      <c r="G92" s="96"/>
      <c r="H92" s="96"/>
      <c r="I92" s="104"/>
    </row>
    <row r="93" spans="1:9" s="114" customFormat="1">
      <c r="A93" s="104"/>
      <c r="B93" s="104"/>
      <c r="C93" s="104"/>
      <c r="D93" s="104"/>
      <c r="E93" s="106"/>
      <c r="F93" s="106"/>
      <c r="G93" s="96"/>
      <c r="H93" s="96"/>
      <c r="I93" s="104"/>
    </row>
    <row r="94" spans="1:9" s="114" customFormat="1">
      <c r="A94" s="104"/>
      <c r="B94" s="104"/>
      <c r="C94" s="104"/>
      <c r="D94" s="104"/>
      <c r="E94" s="106"/>
      <c r="F94" s="106"/>
      <c r="G94" s="96"/>
      <c r="H94" s="96"/>
      <c r="I94" s="104"/>
    </row>
    <row r="95" spans="1:9" s="114" customFormat="1">
      <c r="A95" s="104"/>
      <c r="B95" s="104"/>
      <c r="C95" s="104"/>
      <c r="D95" s="104"/>
      <c r="E95" s="103"/>
      <c r="F95" s="96"/>
      <c r="G95" s="96"/>
      <c r="H95" s="96"/>
      <c r="I95" s="104"/>
    </row>
    <row r="96" spans="1:9" s="114" customFormat="1">
      <c r="A96" s="104"/>
      <c r="B96" s="104"/>
      <c r="C96" s="104"/>
      <c r="D96" s="104"/>
      <c r="E96" s="103"/>
      <c r="F96" s="96"/>
      <c r="G96" s="96"/>
      <c r="H96" s="96"/>
      <c r="I96" s="104"/>
    </row>
    <row r="97" spans="1:9" s="114" customFormat="1">
      <c r="A97" s="104"/>
      <c r="B97" s="104"/>
      <c r="C97" s="104"/>
      <c r="D97" s="104"/>
      <c r="E97" s="103"/>
      <c r="F97" s="96"/>
      <c r="G97" s="96"/>
      <c r="H97" s="96"/>
      <c r="I97" s="104"/>
    </row>
    <row r="98" spans="1:9" s="114" customFormat="1">
      <c r="A98" s="105"/>
      <c r="B98" s="105"/>
      <c r="C98" s="105"/>
      <c r="D98" s="105"/>
      <c r="E98" s="106"/>
      <c r="F98" s="107"/>
      <c r="G98" s="96"/>
      <c r="H98" s="96"/>
      <c r="I98" s="105"/>
    </row>
    <row r="99" spans="1:9" s="114" customFormat="1">
      <c r="A99" s="104"/>
      <c r="B99" s="104"/>
      <c r="C99" s="104"/>
      <c r="D99" s="104"/>
      <c r="E99" s="106"/>
      <c r="F99" s="103"/>
      <c r="G99" s="96"/>
      <c r="H99" s="96"/>
      <c r="I99" s="104"/>
    </row>
    <row r="100" spans="1:9" s="114" customFormat="1">
      <c r="A100" s="104"/>
      <c r="B100" s="104"/>
      <c r="C100" s="104"/>
      <c r="D100" s="104"/>
      <c r="E100" s="103"/>
      <c r="F100" s="103"/>
      <c r="G100" s="96"/>
      <c r="H100" s="96"/>
      <c r="I100" s="104"/>
    </row>
    <row r="101" spans="1:9" s="114" customFormat="1">
      <c r="A101" s="104"/>
      <c r="B101" s="104"/>
      <c r="C101" s="104"/>
      <c r="D101" s="104"/>
      <c r="E101" s="103"/>
      <c r="F101" s="103"/>
      <c r="G101" s="106"/>
      <c r="H101" s="96"/>
      <c r="I101" s="104"/>
    </row>
    <row r="102" spans="1:9" s="114" customFormat="1">
      <c r="A102" s="104"/>
      <c r="B102" s="104"/>
      <c r="C102" s="104"/>
      <c r="D102" s="104"/>
      <c r="E102" s="106"/>
      <c r="F102" s="106"/>
      <c r="G102" s="96"/>
      <c r="H102" s="96"/>
      <c r="I102" s="104"/>
    </row>
    <row r="103" spans="1:9" s="114" customFormat="1">
      <c r="A103" s="104"/>
      <c r="B103" s="104"/>
      <c r="C103" s="104"/>
      <c r="D103" s="104"/>
      <c r="E103" s="106"/>
      <c r="F103" s="103"/>
      <c r="G103" s="96"/>
      <c r="H103" s="96"/>
      <c r="I103" s="104"/>
    </row>
    <row r="104" spans="1:9" s="114" customFormat="1">
      <c r="A104" s="104"/>
      <c r="B104" s="104"/>
      <c r="C104" s="104"/>
      <c r="D104" s="104"/>
      <c r="E104" s="106"/>
      <c r="F104" s="106"/>
      <c r="G104" s="96"/>
      <c r="H104" s="96"/>
      <c r="I104" s="104"/>
    </row>
    <row r="105" spans="1:9" s="114" customFormat="1">
      <c r="A105" s="104"/>
      <c r="B105" s="104"/>
      <c r="C105" s="104"/>
      <c r="D105" s="104"/>
      <c r="E105" s="106"/>
      <c r="F105" s="103"/>
      <c r="G105" s="96"/>
      <c r="H105" s="96"/>
      <c r="I105" s="104"/>
    </row>
    <row r="106" spans="1:9" s="114" customFormat="1">
      <c r="A106" s="104"/>
      <c r="B106" s="104"/>
      <c r="C106" s="104"/>
      <c r="D106" s="104"/>
      <c r="E106" s="103"/>
      <c r="F106" s="106"/>
      <c r="G106" s="96"/>
      <c r="H106" s="96"/>
      <c r="I106" s="104"/>
    </row>
    <row r="107" spans="1:9" s="114" customFormat="1">
      <c r="A107" s="104"/>
      <c r="B107" s="104"/>
      <c r="C107" s="104"/>
      <c r="D107" s="104"/>
      <c r="E107" s="106"/>
      <c r="F107" s="103"/>
      <c r="G107" s="96"/>
      <c r="H107" s="96"/>
      <c r="I107" s="104"/>
    </row>
    <row r="108" spans="1:9" s="114" customFormat="1">
      <c r="A108" s="104"/>
      <c r="B108" s="104"/>
      <c r="C108" s="104"/>
      <c r="D108" s="104"/>
      <c r="E108" s="106"/>
      <c r="F108" s="106"/>
      <c r="G108" s="96"/>
      <c r="H108" s="96"/>
      <c r="I108" s="104"/>
    </row>
    <row r="109" spans="1:9" s="114" customFormat="1">
      <c r="A109" s="104"/>
      <c r="B109" s="104"/>
      <c r="C109" s="104"/>
      <c r="D109" s="104"/>
      <c r="E109" s="106"/>
      <c r="F109" s="106"/>
      <c r="G109" s="96"/>
      <c r="H109" s="96"/>
      <c r="I109" s="104"/>
    </row>
    <row r="110" spans="1:9" s="114" customFormat="1">
      <c r="A110" s="104"/>
      <c r="B110" s="104"/>
      <c r="C110" s="104"/>
      <c r="D110" s="104"/>
      <c r="E110" s="106"/>
      <c r="F110" s="106"/>
      <c r="G110" s="96"/>
      <c r="H110" s="96"/>
      <c r="I110" s="104"/>
    </row>
    <row r="111" spans="1:9" s="114" customFormat="1">
      <c r="A111" s="104"/>
      <c r="B111" s="104"/>
      <c r="C111" s="104"/>
      <c r="D111" s="104"/>
      <c r="E111" s="106"/>
      <c r="F111" s="106"/>
      <c r="G111" s="96"/>
      <c r="H111" s="96"/>
      <c r="I111" s="104"/>
    </row>
    <row r="112" spans="1:9" s="114" customFormat="1">
      <c r="A112" s="104"/>
      <c r="B112" s="104"/>
      <c r="C112" s="104"/>
      <c r="D112" s="104"/>
      <c r="E112" s="106"/>
      <c r="F112" s="106"/>
      <c r="G112" s="96"/>
      <c r="H112" s="96"/>
      <c r="I112" s="104"/>
    </row>
    <row r="113" spans="1:9" s="114" customFormat="1">
      <c r="A113" s="104"/>
      <c r="B113" s="104"/>
      <c r="C113" s="104"/>
      <c r="D113" s="104"/>
      <c r="E113" s="106"/>
      <c r="F113" s="106"/>
      <c r="G113" s="96"/>
      <c r="H113" s="96"/>
      <c r="I113" s="104"/>
    </row>
    <row r="114" spans="1:9" s="114" customFormat="1">
      <c r="A114" s="104"/>
      <c r="B114" s="104"/>
      <c r="C114" s="104"/>
      <c r="D114" s="104"/>
      <c r="E114" s="106"/>
      <c r="F114" s="106"/>
      <c r="G114" s="96"/>
      <c r="H114" s="96"/>
      <c r="I114" s="104"/>
    </row>
    <row r="115" spans="1:9" s="114" customFormat="1">
      <c r="A115" s="104"/>
      <c r="B115" s="104"/>
      <c r="C115" s="104"/>
      <c r="D115" s="104"/>
      <c r="E115" s="103"/>
      <c r="F115" s="96"/>
      <c r="G115" s="96"/>
      <c r="H115" s="96"/>
      <c r="I115" s="104"/>
    </row>
    <row r="116" spans="1:9" s="114" customFormat="1">
      <c r="A116" s="104"/>
      <c r="B116" s="104"/>
      <c r="C116" s="104"/>
      <c r="D116" s="104"/>
      <c r="E116" s="103"/>
      <c r="F116" s="96"/>
      <c r="G116" s="96"/>
      <c r="H116" s="96"/>
      <c r="I116" s="104"/>
    </row>
    <row r="117" spans="1:9" s="114" customFormat="1">
      <c r="A117" s="104"/>
      <c r="B117" s="104"/>
      <c r="C117" s="104"/>
      <c r="D117" s="104"/>
      <c r="E117" s="103"/>
      <c r="F117" s="96"/>
      <c r="G117" s="96"/>
      <c r="H117" s="96"/>
      <c r="I117" s="104"/>
    </row>
    <row r="118" spans="1:9" s="114" customFormat="1">
      <c r="A118" s="105"/>
      <c r="B118" s="105"/>
      <c r="C118" s="105"/>
      <c r="D118" s="105"/>
      <c r="E118" s="106"/>
      <c r="F118" s="107"/>
      <c r="G118" s="96"/>
      <c r="H118" s="96"/>
      <c r="I118" s="105"/>
    </row>
    <row r="119" spans="1:9" s="114" customFormat="1">
      <c r="A119" s="104"/>
      <c r="B119" s="104"/>
      <c r="C119" s="104"/>
      <c r="D119" s="104"/>
      <c r="E119" s="106"/>
      <c r="F119" s="103"/>
      <c r="G119" s="96"/>
      <c r="H119" s="96"/>
      <c r="I119" s="104"/>
    </row>
    <row r="120" spans="1:9" s="114" customFormat="1">
      <c r="A120" s="104"/>
      <c r="B120" s="104"/>
      <c r="C120" s="104"/>
      <c r="D120" s="104"/>
      <c r="E120" s="103"/>
      <c r="F120" s="103"/>
      <c r="G120" s="96"/>
      <c r="H120" s="96"/>
      <c r="I120" s="104"/>
    </row>
    <row r="121" spans="1:9" s="114" customFormat="1">
      <c r="A121" s="104"/>
      <c r="B121" s="104"/>
      <c r="C121" s="104"/>
      <c r="D121" s="104"/>
      <c r="E121" s="103"/>
      <c r="F121" s="103"/>
      <c r="G121" s="106"/>
      <c r="H121" s="96"/>
      <c r="I121" s="104"/>
    </row>
    <row r="122" spans="1:9" s="114" customFormat="1">
      <c r="A122" s="104"/>
      <c r="B122" s="104"/>
      <c r="C122" s="104"/>
      <c r="D122" s="104"/>
      <c r="E122" s="106"/>
      <c r="F122" s="106"/>
      <c r="G122" s="96"/>
      <c r="H122" s="96"/>
      <c r="I122" s="104"/>
    </row>
    <row r="123" spans="1:9" s="114" customFormat="1">
      <c r="A123" s="104"/>
      <c r="B123" s="104"/>
      <c r="C123" s="104"/>
      <c r="D123" s="104"/>
      <c r="E123" s="106"/>
      <c r="F123" s="103"/>
      <c r="G123" s="96"/>
      <c r="H123" s="96"/>
      <c r="I123" s="104"/>
    </row>
    <row r="124" spans="1:9" s="114" customFormat="1">
      <c r="A124" s="104"/>
      <c r="B124" s="104"/>
      <c r="C124" s="104"/>
      <c r="D124" s="104"/>
      <c r="E124" s="106"/>
      <c r="F124" s="106"/>
      <c r="G124" s="96"/>
      <c r="H124" s="96"/>
      <c r="I124" s="104"/>
    </row>
    <row r="125" spans="1:9" s="114" customFormat="1">
      <c r="A125" s="104"/>
      <c r="B125" s="104"/>
      <c r="C125" s="104"/>
      <c r="D125" s="104"/>
      <c r="E125" s="106"/>
      <c r="F125" s="103"/>
      <c r="G125" s="96"/>
      <c r="H125" s="96"/>
      <c r="I125" s="104"/>
    </row>
    <row r="126" spans="1:9" s="114" customFormat="1">
      <c r="A126" s="104"/>
      <c r="B126" s="104"/>
      <c r="C126" s="104"/>
      <c r="D126" s="104"/>
      <c r="E126" s="103"/>
      <c r="F126" s="106"/>
      <c r="G126" s="96"/>
      <c r="H126" s="96"/>
      <c r="I126" s="104"/>
    </row>
    <row r="127" spans="1:9" s="114" customFormat="1">
      <c r="A127" s="104"/>
      <c r="B127" s="104"/>
      <c r="C127" s="104"/>
      <c r="D127" s="104"/>
      <c r="E127" s="106"/>
      <c r="F127" s="103"/>
      <c r="G127" s="96"/>
      <c r="H127" s="96"/>
      <c r="I127" s="104"/>
    </row>
    <row r="128" spans="1:9" s="114" customFormat="1">
      <c r="A128" s="104"/>
      <c r="B128" s="104"/>
      <c r="C128" s="104"/>
      <c r="D128" s="104"/>
      <c r="E128" s="106"/>
      <c r="F128" s="106"/>
      <c r="G128" s="96"/>
      <c r="H128" s="96"/>
      <c r="I128" s="104"/>
    </row>
    <row r="129" spans="1:9" s="114" customFormat="1">
      <c r="A129" s="104"/>
      <c r="B129" s="104"/>
      <c r="C129" s="104"/>
      <c r="D129" s="104"/>
      <c r="E129" s="106"/>
      <c r="F129" s="106"/>
      <c r="G129" s="96"/>
      <c r="H129" s="96"/>
      <c r="I129" s="104"/>
    </row>
    <row r="130" spans="1:9" s="114" customFormat="1">
      <c r="A130" s="104"/>
      <c r="B130" s="104"/>
      <c r="C130" s="104"/>
      <c r="D130" s="104"/>
      <c r="E130" s="106"/>
      <c r="F130" s="106"/>
      <c r="G130" s="96"/>
      <c r="H130" s="96"/>
      <c r="I130" s="104"/>
    </row>
    <row r="131" spans="1:9" s="114" customFormat="1">
      <c r="A131" s="104"/>
      <c r="B131" s="104"/>
      <c r="C131" s="104"/>
      <c r="D131" s="104"/>
      <c r="E131" s="106"/>
      <c r="F131" s="106"/>
      <c r="G131" s="96"/>
      <c r="H131" s="96"/>
      <c r="I131" s="104"/>
    </row>
    <row r="132" spans="1:9" s="114" customFormat="1">
      <c r="A132" s="104"/>
      <c r="B132" s="104"/>
      <c r="C132" s="104"/>
      <c r="D132" s="104"/>
      <c r="E132" s="106"/>
      <c r="F132" s="106"/>
      <c r="G132" s="96"/>
      <c r="H132" s="96"/>
      <c r="I132" s="104"/>
    </row>
    <row r="133" spans="1:9" s="114" customFormat="1">
      <c r="A133" s="104"/>
      <c r="B133" s="104"/>
      <c r="C133" s="104"/>
      <c r="D133" s="104"/>
      <c r="E133" s="106"/>
      <c r="F133" s="106"/>
      <c r="G133" s="96"/>
      <c r="H133" s="96"/>
      <c r="I133" s="104"/>
    </row>
    <row r="134" spans="1:9" s="114" customFormat="1">
      <c r="A134" s="104"/>
      <c r="B134" s="104"/>
      <c r="C134" s="104"/>
      <c r="D134" s="104"/>
      <c r="E134" s="106"/>
      <c r="F134" s="106"/>
      <c r="G134" s="96"/>
      <c r="H134" s="96"/>
      <c r="I134" s="104"/>
    </row>
    <row r="135" spans="1:9" s="114" customFormat="1">
      <c r="A135" s="104"/>
      <c r="B135" s="104"/>
      <c r="C135" s="104"/>
      <c r="D135" s="104"/>
      <c r="E135" s="103"/>
      <c r="F135" s="96"/>
      <c r="G135" s="96"/>
      <c r="H135" s="96"/>
      <c r="I135" s="104"/>
    </row>
    <row r="136" spans="1:9" s="114" customFormat="1">
      <c r="A136" s="104"/>
      <c r="B136" s="104"/>
      <c r="C136" s="104"/>
      <c r="D136" s="104"/>
      <c r="E136" s="103"/>
      <c r="F136" s="96"/>
      <c r="G136" s="96"/>
      <c r="H136" s="96"/>
      <c r="I136" s="104"/>
    </row>
    <row r="137" spans="1:9" s="114" customFormat="1">
      <c r="A137" s="104"/>
      <c r="B137" s="104"/>
      <c r="C137" s="104"/>
      <c r="D137" s="104"/>
      <c r="E137" s="103"/>
      <c r="F137" s="96"/>
      <c r="G137" s="96"/>
      <c r="H137" s="96"/>
      <c r="I137" s="104"/>
    </row>
    <row r="138" spans="1:9" s="114" customFormat="1">
      <c r="A138" s="105"/>
      <c r="B138" s="105"/>
      <c r="C138" s="105"/>
      <c r="D138" s="105"/>
      <c r="E138" s="106"/>
      <c r="F138" s="107"/>
      <c r="G138" s="96"/>
      <c r="H138" s="96"/>
      <c r="I138" s="105"/>
    </row>
    <row r="139" spans="1:9" s="114" customFormat="1">
      <c r="A139" s="104"/>
      <c r="B139" s="104"/>
      <c r="C139" s="104"/>
      <c r="D139" s="104"/>
      <c r="E139" s="106"/>
      <c r="F139" s="103"/>
      <c r="G139" s="96"/>
      <c r="H139" s="96"/>
      <c r="I139" s="104"/>
    </row>
    <row r="140" spans="1:9" s="114" customFormat="1">
      <c r="A140" s="104"/>
      <c r="B140" s="104"/>
      <c r="C140" s="104"/>
      <c r="D140" s="104"/>
      <c r="E140" s="103"/>
      <c r="F140" s="103"/>
      <c r="G140" s="96"/>
      <c r="H140" s="96"/>
      <c r="I140" s="104"/>
    </row>
    <row r="141" spans="1:9" s="114" customFormat="1">
      <c r="A141" s="104"/>
      <c r="B141" s="104"/>
      <c r="C141" s="104"/>
      <c r="D141" s="104"/>
      <c r="E141" s="103"/>
      <c r="F141" s="103"/>
      <c r="G141" s="106"/>
      <c r="H141" s="96"/>
      <c r="I141" s="104"/>
    </row>
    <row r="142" spans="1:9" s="114" customFormat="1">
      <c r="A142" s="104"/>
      <c r="B142" s="104"/>
      <c r="C142" s="104"/>
      <c r="D142" s="104"/>
      <c r="E142" s="106"/>
      <c r="F142" s="106"/>
      <c r="G142" s="96"/>
      <c r="H142" s="96"/>
      <c r="I142" s="104"/>
    </row>
    <row r="143" spans="1:9" s="114" customFormat="1">
      <c r="A143" s="104"/>
      <c r="B143" s="104"/>
      <c r="C143" s="104"/>
      <c r="D143" s="104"/>
      <c r="E143" s="106"/>
      <c r="F143" s="103"/>
      <c r="G143" s="96"/>
      <c r="H143" s="96"/>
      <c r="I143" s="104"/>
    </row>
    <row r="144" spans="1:9" s="114" customFormat="1">
      <c r="A144" s="104"/>
      <c r="B144" s="104"/>
      <c r="C144" s="104"/>
      <c r="D144" s="104"/>
      <c r="E144" s="106"/>
      <c r="F144" s="106"/>
      <c r="G144" s="96"/>
      <c r="H144" s="96"/>
      <c r="I144" s="104"/>
    </row>
    <row r="145" spans="1:9" s="114" customFormat="1">
      <c r="A145" s="104"/>
      <c r="B145" s="104"/>
      <c r="C145" s="104"/>
      <c r="D145" s="104"/>
      <c r="E145" s="106"/>
      <c r="F145" s="103"/>
      <c r="G145" s="96"/>
      <c r="H145" s="96"/>
      <c r="I145" s="104"/>
    </row>
    <row r="146" spans="1:9" s="114" customFormat="1">
      <c r="A146" s="104"/>
      <c r="B146" s="104"/>
      <c r="C146" s="104"/>
      <c r="D146" s="104"/>
      <c r="E146" s="103"/>
      <c r="F146" s="106"/>
      <c r="G146" s="96"/>
      <c r="H146" s="96"/>
      <c r="I146" s="104"/>
    </row>
    <row r="147" spans="1:9" s="114" customFormat="1">
      <c r="A147" s="104"/>
      <c r="B147" s="104"/>
      <c r="C147" s="104"/>
      <c r="D147" s="104"/>
      <c r="E147" s="106"/>
      <c r="F147" s="103"/>
      <c r="G147" s="96"/>
      <c r="H147" s="96"/>
      <c r="I147" s="104"/>
    </row>
    <row r="148" spans="1:9" s="114" customFormat="1">
      <c r="A148" s="104"/>
      <c r="B148" s="104"/>
      <c r="C148" s="104"/>
      <c r="D148" s="104"/>
      <c r="E148" s="106"/>
      <c r="F148" s="106"/>
      <c r="G148" s="96"/>
      <c r="H148" s="96"/>
      <c r="I148" s="104"/>
    </row>
    <row r="149" spans="1:9" s="114" customFormat="1">
      <c r="A149" s="104"/>
      <c r="B149" s="104"/>
      <c r="C149" s="104"/>
      <c r="D149" s="104"/>
      <c r="E149" s="106"/>
      <c r="F149" s="106"/>
      <c r="G149" s="96"/>
      <c r="H149" s="96"/>
      <c r="I149" s="104"/>
    </row>
    <row r="150" spans="1:9" s="114" customFormat="1">
      <c r="A150" s="104"/>
      <c r="B150" s="104"/>
      <c r="C150" s="104"/>
      <c r="D150" s="104"/>
      <c r="E150" s="106"/>
      <c r="F150" s="106"/>
      <c r="G150" s="96"/>
      <c r="H150" s="96"/>
      <c r="I150" s="104"/>
    </row>
    <row r="151" spans="1:9" s="114" customFormat="1">
      <c r="A151" s="104"/>
      <c r="B151" s="104"/>
      <c r="C151" s="104"/>
      <c r="D151" s="104"/>
      <c r="E151" s="106"/>
      <c r="F151" s="106"/>
      <c r="G151" s="96"/>
      <c r="H151" s="96"/>
      <c r="I151" s="104"/>
    </row>
    <row r="152" spans="1:9" s="114" customFormat="1">
      <c r="A152" s="104"/>
      <c r="B152" s="104"/>
      <c r="C152" s="104"/>
      <c r="D152" s="104"/>
      <c r="E152" s="106"/>
      <c r="F152" s="106"/>
      <c r="G152" s="96"/>
      <c r="H152" s="96"/>
      <c r="I152" s="104"/>
    </row>
    <row r="153" spans="1:9" s="114" customFormat="1">
      <c r="A153" s="104"/>
      <c r="B153" s="104"/>
      <c r="C153" s="104"/>
      <c r="D153" s="104"/>
      <c r="E153" s="106"/>
      <c r="F153" s="106"/>
      <c r="G153" s="96"/>
      <c r="H153" s="96"/>
      <c r="I153" s="104"/>
    </row>
    <row r="154" spans="1:9" s="114" customFormat="1">
      <c r="A154" s="104"/>
      <c r="B154" s="104"/>
      <c r="C154" s="104"/>
      <c r="D154" s="104"/>
      <c r="E154" s="106"/>
      <c r="F154" s="106"/>
      <c r="G154" s="96"/>
      <c r="H154" s="96"/>
      <c r="I154" s="104"/>
    </row>
    <row r="155" spans="1:9" s="114" customFormat="1">
      <c r="A155" s="104"/>
      <c r="B155" s="104"/>
      <c r="C155" s="104"/>
      <c r="D155" s="104"/>
      <c r="E155" s="103"/>
      <c r="F155" s="96"/>
      <c r="G155" s="96"/>
      <c r="H155" s="96"/>
      <c r="I155" s="104"/>
    </row>
    <row r="156" spans="1:9" s="114" customFormat="1">
      <c r="A156" s="104"/>
      <c r="B156" s="104"/>
      <c r="C156" s="104"/>
      <c r="D156" s="104"/>
      <c r="E156" s="103"/>
      <c r="F156" s="96"/>
      <c r="G156" s="96"/>
      <c r="H156" s="96"/>
      <c r="I156" s="104"/>
    </row>
    <row r="157" spans="1:9" s="114" customFormat="1">
      <c r="A157" s="104"/>
      <c r="B157" s="104"/>
      <c r="C157" s="104"/>
      <c r="D157" s="104"/>
      <c r="E157" s="103"/>
      <c r="F157" s="96"/>
      <c r="G157" s="96"/>
      <c r="H157" s="96"/>
      <c r="I157" s="104"/>
    </row>
    <row r="158" spans="1:9" s="114" customFormat="1">
      <c r="A158" s="105"/>
      <c r="B158" s="105"/>
      <c r="C158" s="105"/>
      <c r="D158" s="105"/>
      <c r="E158" s="106"/>
      <c r="F158" s="107"/>
      <c r="G158" s="96"/>
      <c r="H158" s="96"/>
      <c r="I158" s="105"/>
    </row>
    <row r="159" spans="1:9" s="114" customFormat="1">
      <c r="A159" s="104"/>
      <c r="B159" s="104"/>
      <c r="C159" s="104"/>
      <c r="D159" s="104"/>
      <c r="E159" s="106"/>
      <c r="F159" s="103"/>
      <c r="G159" s="96"/>
      <c r="H159" s="96"/>
      <c r="I159" s="104"/>
    </row>
    <row r="160" spans="1:9" s="114" customFormat="1">
      <c r="A160" s="104"/>
      <c r="B160" s="104"/>
      <c r="C160" s="104"/>
      <c r="D160" s="104"/>
      <c r="E160" s="103"/>
      <c r="F160" s="103"/>
      <c r="G160" s="96"/>
      <c r="H160" s="96"/>
      <c r="I160" s="104"/>
    </row>
    <row r="161" spans="1:9" s="114" customFormat="1">
      <c r="A161" s="104"/>
      <c r="B161" s="104"/>
      <c r="C161" s="104"/>
      <c r="D161" s="104"/>
      <c r="E161" s="103"/>
      <c r="F161" s="103"/>
      <c r="G161" s="106"/>
      <c r="H161" s="96"/>
      <c r="I161" s="104"/>
    </row>
    <row r="162" spans="1:9" s="114" customFormat="1">
      <c r="A162" s="104"/>
      <c r="B162" s="104"/>
      <c r="C162" s="104"/>
      <c r="D162" s="104"/>
      <c r="E162" s="106"/>
      <c r="F162" s="106"/>
      <c r="G162" s="96"/>
      <c r="H162" s="96"/>
      <c r="I162" s="104"/>
    </row>
    <row r="163" spans="1:9" s="114" customFormat="1">
      <c r="A163" s="104"/>
      <c r="B163" s="104"/>
      <c r="C163" s="104"/>
      <c r="D163" s="104"/>
      <c r="E163" s="106"/>
      <c r="F163" s="103"/>
      <c r="G163" s="96"/>
      <c r="H163" s="96"/>
      <c r="I163" s="104"/>
    </row>
    <row r="164" spans="1:9" s="114" customFormat="1">
      <c r="A164" s="104"/>
      <c r="B164" s="104"/>
      <c r="C164" s="104"/>
      <c r="D164" s="104"/>
      <c r="E164" s="106"/>
      <c r="F164" s="106"/>
      <c r="G164" s="96"/>
      <c r="H164" s="96"/>
      <c r="I164" s="104"/>
    </row>
    <row r="165" spans="1:9" s="114" customFormat="1">
      <c r="A165" s="104"/>
      <c r="B165" s="104"/>
      <c r="C165" s="104"/>
      <c r="D165" s="104"/>
      <c r="E165" s="106"/>
      <c r="F165" s="103"/>
      <c r="G165" s="96"/>
      <c r="H165" s="96"/>
      <c r="I165" s="104"/>
    </row>
    <row r="166" spans="1:9" s="114" customFormat="1">
      <c r="A166" s="104"/>
      <c r="B166" s="104"/>
      <c r="C166" s="104"/>
      <c r="D166" s="104"/>
      <c r="E166" s="103"/>
      <c r="F166" s="106"/>
      <c r="G166" s="96"/>
      <c r="H166" s="96"/>
      <c r="I166" s="104"/>
    </row>
    <row r="167" spans="1:9" s="114" customFormat="1">
      <c r="A167" s="104"/>
      <c r="B167" s="104"/>
      <c r="C167" s="104"/>
      <c r="D167" s="104"/>
      <c r="E167" s="106"/>
      <c r="F167" s="103"/>
      <c r="G167" s="96"/>
      <c r="H167" s="96"/>
      <c r="I167" s="104"/>
    </row>
    <row r="168" spans="1:9" s="114" customFormat="1">
      <c r="A168" s="104"/>
      <c r="B168" s="104"/>
      <c r="C168" s="104"/>
      <c r="D168" s="104"/>
      <c r="E168" s="106"/>
      <c r="F168" s="106"/>
      <c r="G168" s="96"/>
      <c r="H168" s="96"/>
      <c r="I168" s="104"/>
    </row>
    <row r="169" spans="1:9" s="114" customFormat="1">
      <c r="A169" s="104"/>
      <c r="B169" s="104"/>
      <c r="C169" s="104"/>
      <c r="D169" s="104"/>
      <c r="E169" s="106"/>
      <c r="F169" s="106"/>
      <c r="G169" s="96"/>
      <c r="H169" s="96"/>
      <c r="I169" s="104"/>
    </row>
    <row r="170" spans="1:9" s="114" customFormat="1">
      <c r="A170" s="104"/>
      <c r="B170" s="104"/>
      <c r="C170" s="104"/>
      <c r="D170" s="104"/>
      <c r="E170" s="106"/>
      <c r="F170" s="106"/>
      <c r="G170" s="96"/>
      <c r="H170" s="96"/>
      <c r="I170" s="104"/>
    </row>
    <row r="171" spans="1:9" s="114" customFormat="1">
      <c r="A171" s="104"/>
      <c r="B171" s="104"/>
      <c r="C171" s="104"/>
      <c r="D171" s="104"/>
      <c r="E171" s="106"/>
      <c r="F171" s="106"/>
      <c r="G171" s="96"/>
      <c r="H171" s="96"/>
      <c r="I171" s="104"/>
    </row>
    <row r="172" spans="1:9" s="114" customFormat="1">
      <c r="A172" s="104"/>
      <c r="B172" s="104"/>
      <c r="C172" s="104"/>
      <c r="D172" s="104"/>
      <c r="E172" s="106"/>
      <c r="F172" s="106"/>
      <c r="G172" s="96"/>
      <c r="H172" s="96"/>
      <c r="I172" s="104"/>
    </row>
    <row r="173" spans="1:9" s="114" customFormat="1">
      <c r="A173" s="104"/>
      <c r="B173" s="104"/>
      <c r="C173" s="104"/>
      <c r="D173" s="104"/>
      <c r="E173" s="106"/>
      <c r="F173" s="106"/>
      <c r="G173" s="96"/>
      <c r="H173" s="96"/>
      <c r="I173" s="104"/>
    </row>
    <row r="174" spans="1:9" s="114" customFormat="1">
      <c r="A174" s="104"/>
      <c r="B174" s="104"/>
      <c r="C174" s="104"/>
      <c r="D174" s="104"/>
      <c r="E174" s="106"/>
      <c r="F174" s="106"/>
      <c r="G174" s="96"/>
      <c r="H174" s="96"/>
      <c r="I174" s="104"/>
    </row>
    <row r="175" spans="1:9" s="114" customFormat="1">
      <c r="A175" s="104"/>
      <c r="B175" s="104"/>
      <c r="C175" s="104"/>
      <c r="D175" s="104"/>
      <c r="E175" s="103"/>
      <c r="F175" s="96"/>
      <c r="G175" s="96"/>
      <c r="H175" s="96"/>
      <c r="I175" s="104"/>
    </row>
    <row r="176" spans="1:9" s="114" customFormat="1">
      <c r="A176" s="104"/>
      <c r="B176" s="104"/>
      <c r="C176" s="104"/>
      <c r="D176" s="104"/>
      <c r="E176" s="103"/>
      <c r="F176" s="96"/>
      <c r="G176" s="96"/>
      <c r="H176" s="96"/>
      <c r="I176" s="104"/>
    </row>
    <row r="177" spans="1:9" s="114" customFormat="1">
      <c r="A177" s="104"/>
      <c r="B177" s="104"/>
      <c r="C177" s="104"/>
      <c r="D177" s="104"/>
      <c r="E177" s="103"/>
      <c r="F177" s="96"/>
      <c r="G177" s="96"/>
      <c r="H177" s="96"/>
      <c r="I177" s="104"/>
    </row>
    <row r="178" spans="1:9" s="114" customFormat="1">
      <c r="A178" s="105"/>
      <c r="B178" s="105"/>
      <c r="C178" s="105"/>
      <c r="D178" s="105"/>
      <c r="E178" s="106"/>
      <c r="F178" s="107"/>
      <c r="G178" s="96"/>
      <c r="H178" s="96"/>
      <c r="I178" s="105"/>
    </row>
    <row r="179" spans="1:9" s="114" customFormat="1">
      <c r="A179" s="104"/>
      <c r="B179" s="104"/>
      <c r="C179" s="104"/>
      <c r="D179" s="104"/>
      <c r="E179" s="106"/>
      <c r="F179" s="103"/>
      <c r="G179" s="96"/>
      <c r="H179" s="96"/>
      <c r="I179" s="104"/>
    </row>
    <row r="180" spans="1:9" s="114" customFormat="1">
      <c r="A180" s="104"/>
      <c r="B180" s="104"/>
      <c r="C180" s="104"/>
      <c r="D180" s="104"/>
      <c r="E180" s="103"/>
      <c r="F180" s="103"/>
      <c r="G180" s="96"/>
      <c r="H180" s="96"/>
      <c r="I180" s="104"/>
    </row>
    <row r="181" spans="1:9" s="114" customFormat="1">
      <c r="A181" s="104"/>
      <c r="B181" s="104"/>
      <c r="C181" s="104"/>
      <c r="D181" s="104"/>
      <c r="E181" s="103"/>
      <c r="F181" s="103"/>
      <c r="G181" s="106"/>
      <c r="H181" s="96"/>
      <c r="I181" s="104"/>
    </row>
    <row r="182" spans="1:9" s="114" customFormat="1">
      <c r="A182" s="104"/>
      <c r="B182" s="104"/>
      <c r="C182" s="104"/>
      <c r="D182" s="104"/>
      <c r="E182" s="106"/>
      <c r="F182" s="106"/>
      <c r="G182" s="96"/>
      <c r="H182" s="96"/>
      <c r="I182" s="104"/>
    </row>
    <row r="183" spans="1:9" s="114" customFormat="1">
      <c r="A183" s="104"/>
      <c r="B183" s="104"/>
      <c r="C183" s="104"/>
      <c r="D183" s="104"/>
      <c r="E183" s="106"/>
      <c r="F183" s="103"/>
      <c r="G183" s="96"/>
      <c r="H183" s="96"/>
      <c r="I183" s="104"/>
    </row>
    <row r="184" spans="1:9" s="114" customFormat="1">
      <c r="A184" s="104"/>
      <c r="B184" s="104"/>
      <c r="C184" s="104"/>
      <c r="D184" s="104"/>
      <c r="E184" s="106"/>
      <c r="F184" s="106"/>
      <c r="G184" s="96"/>
      <c r="H184" s="96"/>
      <c r="I184" s="104"/>
    </row>
    <row r="185" spans="1:9" s="114" customFormat="1">
      <c r="A185" s="104"/>
      <c r="B185" s="104"/>
      <c r="C185" s="104"/>
      <c r="D185" s="104"/>
      <c r="E185" s="106"/>
      <c r="F185" s="103"/>
      <c r="G185" s="96"/>
      <c r="H185" s="96"/>
      <c r="I185" s="104"/>
    </row>
    <row r="186" spans="1:9" s="114" customFormat="1">
      <c r="A186" s="104"/>
      <c r="B186" s="104"/>
      <c r="C186" s="104"/>
      <c r="D186" s="104"/>
      <c r="E186" s="103"/>
      <c r="F186" s="106"/>
      <c r="G186" s="96"/>
      <c r="H186" s="96"/>
      <c r="I186" s="104"/>
    </row>
    <row r="187" spans="1:9" s="114" customFormat="1">
      <c r="A187" s="104"/>
      <c r="B187" s="104"/>
      <c r="C187" s="104"/>
      <c r="D187" s="104"/>
      <c r="E187" s="106"/>
      <c r="F187" s="103"/>
      <c r="G187" s="96"/>
      <c r="H187" s="96"/>
      <c r="I187" s="104"/>
    </row>
    <row r="188" spans="1:9" s="114" customFormat="1">
      <c r="A188" s="104"/>
      <c r="B188" s="104"/>
      <c r="C188" s="104"/>
      <c r="D188" s="104"/>
      <c r="E188" s="106"/>
      <c r="F188" s="106"/>
      <c r="G188" s="96"/>
      <c r="H188" s="96"/>
      <c r="I188" s="104"/>
    </row>
    <row r="189" spans="1:9" s="114" customFormat="1">
      <c r="A189" s="104"/>
      <c r="B189" s="104"/>
      <c r="C189" s="104"/>
      <c r="D189" s="104"/>
      <c r="E189" s="106"/>
      <c r="F189" s="106"/>
      <c r="G189" s="96"/>
      <c r="H189" s="96"/>
      <c r="I189" s="104"/>
    </row>
    <row r="190" spans="1:9" s="114" customFormat="1">
      <c r="A190" s="104"/>
      <c r="B190" s="104"/>
      <c r="C190" s="104"/>
      <c r="D190" s="104"/>
      <c r="E190" s="106"/>
      <c r="F190" s="106"/>
      <c r="G190" s="96"/>
      <c r="H190" s="96"/>
      <c r="I190" s="104"/>
    </row>
    <row r="191" spans="1:9" s="114" customFormat="1">
      <c r="A191" s="104"/>
      <c r="B191" s="104"/>
      <c r="C191" s="104"/>
      <c r="D191" s="104"/>
      <c r="E191" s="106"/>
      <c r="F191" s="106"/>
      <c r="G191" s="96"/>
      <c r="H191" s="96"/>
      <c r="I191" s="104"/>
    </row>
    <row r="192" spans="1:9" s="114" customFormat="1">
      <c r="A192" s="104"/>
      <c r="B192" s="104"/>
      <c r="C192" s="104"/>
      <c r="D192" s="104"/>
      <c r="E192" s="106"/>
      <c r="F192" s="106"/>
      <c r="G192" s="96"/>
      <c r="H192" s="96"/>
      <c r="I192" s="104"/>
    </row>
    <row r="193" spans="1:9" s="114" customFormat="1">
      <c r="A193" s="104"/>
      <c r="B193" s="104"/>
      <c r="C193" s="104"/>
      <c r="D193" s="104"/>
      <c r="E193" s="106"/>
      <c r="F193" s="106"/>
      <c r="G193" s="96"/>
      <c r="H193" s="96"/>
      <c r="I193" s="104"/>
    </row>
    <row r="194" spans="1:9" s="114" customFormat="1">
      <c r="A194" s="104"/>
      <c r="B194" s="104"/>
      <c r="C194" s="104"/>
      <c r="D194" s="104"/>
      <c r="E194" s="106"/>
      <c r="F194" s="106"/>
      <c r="G194" s="96"/>
      <c r="H194" s="96"/>
      <c r="I194" s="104"/>
    </row>
    <row r="195" spans="1:9" s="114" customFormat="1">
      <c r="A195" s="104"/>
      <c r="B195" s="104"/>
      <c r="C195" s="104"/>
      <c r="D195" s="104"/>
      <c r="E195" s="103"/>
      <c r="F195" s="96"/>
      <c r="G195" s="96"/>
      <c r="H195" s="96"/>
      <c r="I195" s="104"/>
    </row>
    <row r="196" spans="1:9" s="114" customFormat="1">
      <c r="A196" s="104"/>
      <c r="B196" s="104"/>
      <c r="C196" s="104"/>
      <c r="D196" s="104"/>
      <c r="E196" s="103"/>
      <c r="F196" s="96"/>
      <c r="G196" s="96"/>
      <c r="H196" s="96"/>
      <c r="I196" s="104"/>
    </row>
    <row r="197" spans="1:9" s="114" customFormat="1">
      <c r="A197" s="104"/>
      <c r="B197" s="104"/>
      <c r="C197" s="104"/>
      <c r="D197" s="104"/>
      <c r="E197" s="103"/>
      <c r="F197" s="96"/>
      <c r="G197" s="96"/>
      <c r="H197" s="96"/>
      <c r="I197" s="104"/>
    </row>
    <row r="198" spans="1:9" s="114" customFormat="1">
      <c r="A198" s="105"/>
      <c r="B198" s="105"/>
      <c r="C198" s="105"/>
      <c r="D198" s="105"/>
      <c r="E198" s="106"/>
      <c r="F198" s="107"/>
      <c r="G198" s="96"/>
      <c r="H198" s="96"/>
      <c r="I198" s="105"/>
    </row>
    <row r="199" spans="1:9" s="114" customFormat="1">
      <c r="A199" s="104"/>
      <c r="B199" s="104"/>
      <c r="C199" s="104"/>
      <c r="D199" s="104"/>
      <c r="E199" s="106"/>
      <c r="F199" s="103"/>
      <c r="G199" s="96"/>
      <c r="H199" s="96"/>
      <c r="I199" s="104"/>
    </row>
    <row r="200" spans="1:9" s="114" customFormat="1">
      <c r="A200" s="104"/>
      <c r="B200" s="104"/>
      <c r="C200" s="104"/>
      <c r="D200" s="104"/>
      <c r="E200" s="103"/>
      <c r="F200" s="103"/>
      <c r="G200" s="96"/>
      <c r="H200" s="96"/>
      <c r="I200" s="104"/>
    </row>
    <row r="201" spans="1:9" s="114" customFormat="1">
      <c r="A201" s="104"/>
      <c r="B201" s="104"/>
      <c r="C201" s="104"/>
      <c r="D201" s="104"/>
      <c r="E201" s="103"/>
      <c r="F201" s="103"/>
      <c r="G201" s="106"/>
      <c r="H201" s="96"/>
      <c r="I201" s="104"/>
    </row>
    <row r="202" spans="1:9" s="114" customFormat="1">
      <c r="A202" s="104"/>
      <c r="B202" s="104"/>
      <c r="C202" s="104"/>
      <c r="D202" s="104"/>
      <c r="E202" s="106"/>
      <c r="F202" s="106"/>
      <c r="G202" s="96"/>
      <c r="H202" s="96"/>
      <c r="I202" s="104"/>
    </row>
    <row r="203" spans="1:9" s="114" customFormat="1">
      <c r="A203" s="104"/>
      <c r="B203" s="104"/>
      <c r="C203" s="104"/>
      <c r="D203" s="104"/>
      <c r="E203" s="106"/>
      <c r="F203" s="103"/>
      <c r="G203" s="96"/>
      <c r="H203" s="96"/>
      <c r="I203" s="104"/>
    </row>
    <row r="204" spans="1:9" s="114" customFormat="1">
      <c r="A204" s="104"/>
      <c r="B204" s="104"/>
      <c r="C204" s="104"/>
      <c r="D204" s="104"/>
      <c r="E204" s="106"/>
      <c r="F204" s="106"/>
      <c r="G204" s="96"/>
      <c r="H204" s="96"/>
      <c r="I204" s="104"/>
    </row>
    <row r="205" spans="1:9" s="114" customFormat="1">
      <c r="A205" s="104"/>
      <c r="B205" s="104"/>
      <c r="C205" s="104"/>
      <c r="D205" s="104"/>
      <c r="E205" s="106"/>
      <c r="F205" s="103"/>
      <c r="G205" s="96"/>
      <c r="H205" s="96"/>
      <c r="I205" s="104"/>
    </row>
    <row r="206" spans="1:9" s="114" customFormat="1">
      <c r="A206" s="104"/>
      <c r="B206" s="104"/>
      <c r="C206" s="104"/>
      <c r="D206" s="104"/>
      <c r="E206" s="103"/>
      <c r="F206" s="106"/>
      <c r="G206" s="96"/>
      <c r="H206" s="96"/>
      <c r="I206" s="104"/>
    </row>
    <row r="207" spans="1:9" s="114" customFormat="1">
      <c r="A207" s="104"/>
      <c r="B207" s="104"/>
      <c r="C207" s="104"/>
      <c r="D207" s="104"/>
      <c r="E207" s="106"/>
      <c r="F207" s="103"/>
      <c r="G207" s="96"/>
      <c r="H207" s="96"/>
      <c r="I207" s="104"/>
    </row>
    <row r="208" spans="1:9" s="114" customFormat="1">
      <c r="A208" s="104"/>
      <c r="B208" s="104"/>
      <c r="C208" s="104"/>
      <c r="D208" s="104"/>
      <c r="E208" s="106"/>
      <c r="F208" s="106"/>
      <c r="G208" s="96"/>
      <c r="H208" s="96"/>
      <c r="I208" s="104"/>
    </row>
    <row r="209" spans="1:9" s="114" customFormat="1">
      <c r="A209" s="104"/>
      <c r="B209" s="104"/>
      <c r="C209" s="104"/>
      <c r="D209" s="104"/>
      <c r="E209" s="106"/>
      <c r="F209" s="106"/>
      <c r="G209" s="96"/>
      <c r="H209" s="96"/>
      <c r="I209" s="104"/>
    </row>
    <row r="210" spans="1:9" s="114" customFormat="1">
      <c r="A210" s="104"/>
      <c r="B210" s="104"/>
      <c r="C210" s="104"/>
      <c r="D210" s="104"/>
      <c r="E210" s="106"/>
      <c r="F210" s="106"/>
      <c r="G210" s="96"/>
      <c r="H210" s="96"/>
      <c r="I210" s="104"/>
    </row>
    <row r="211" spans="1:9" s="114" customFormat="1">
      <c r="A211" s="104"/>
      <c r="B211" s="104"/>
      <c r="C211" s="104"/>
      <c r="D211" s="104"/>
      <c r="E211" s="106"/>
      <c r="F211" s="106"/>
      <c r="G211" s="96"/>
      <c r="H211" s="96"/>
      <c r="I211" s="104"/>
    </row>
    <row r="212" spans="1:9" s="114" customFormat="1">
      <c r="A212" s="104"/>
      <c r="B212" s="104"/>
      <c r="C212" s="104"/>
      <c r="D212" s="104"/>
      <c r="E212" s="106"/>
      <c r="F212" s="106"/>
      <c r="G212" s="96"/>
      <c r="H212" s="96"/>
      <c r="I212" s="104"/>
    </row>
    <row r="213" spans="1:9" s="114" customFormat="1">
      <c r="A213" s="104"/>
      <c r="B213" s="104"/>
      <c r="C213" s="104"/>
      <c r="D213" s="104"/>
      <c r="E213" s="106"/>
      <c r="F213" s="106"/>
      <c r="G213" s="96"/>
      <c r="H213" s="96"/>
      <c r="I213" s="104"/>
    </row>
    <row r="214" spans="1:9" s="114" customFormat="1">
      <c r="A214" s="104"/>
      <c r="B214" s="104"/>
      <c r="C214" s="104"/>
      <c r="D214" s="104"/>
      <c r="E214" s="106"/>
      <c r="F214" s="106"/>
      <c r="G214" s="96"/>
      <c r="H214" s="96"/>
      <c r="I214" s="104"/>
    </row>
    <row r="215" spans="1:9" s="114" customFormat="1">
      <c r="A215" s="104"/>
      <c r="B215" s="104"/>
      <c r="C215" s="104"/>
      <c r="D215" s="104"/>
      <c r="E215" s="103"/>
      <c r="F215" s="96"/>
      <c r="G215" s="96"/>
      <c r="H215" s="96"/>
      <c r="I215" s="104"/>
    </row>
    <row r="216" spans="1:9" s="114" customFormat="1">
      <c r="A216" s="104"/>
      <c r="B216" s="104"/>
      <c r="C216" s="104"/>
      <c r="D216" s="104"/>
      <c r="E216" s="103"/>
      <c r="F216" s="96"/>
      <c r="G216" s="96"/>
      <c r="H216" s="96"/>
      <c r="I216" s="104"/>
    </row>
    <row r="217" spans="1:9" s="114" customFormat="1">
      <c r="A217" s="104"/>
      <c r="B217" s="104"/>
      <c r="C217" s="104"/>
      <c r="D217" s="104"/>
      <c r="E217" s="103"/>
      <c r="F217" s="96"/>
      <c r="G217" s="96"/>
      <c r="H217" s="96"/>
      <c r="I217" s="104"/>
    </row>
    <row r="218" spans="1:9" s="114" customFormat="1">
      <c r="A218" s="105"/>
      <c r="B218" s="105"/>
      <c r="C218" s="105"/>
      <c r="D218" s="105"/>
      <c r="E218" s="106"/>
      <c r="F218" s="107"/>
      <c r="G218" s="96"/>
      <c r="H218" s="96"/>
      <c r="I218" s="105"/>
    </row>
    <row r="219" spans="1:9" s="114" customFormat="1">
      <c r="A219" s="104"/>
      <c r="B219" s="104"/>
      <c r="C219" s="104"/>
      <c r="D219" s="104"/>
      <c r="E219" s="106"/>
      <c r="F219" s="103"/>
      <c r="G219" s="96"/>
      <c r="H219" s="96"/>
      <c r="I219" s="104"/>
    </row>
    <row r="220" spans="1:9" s="114" customFormat="1">
      <c r="A220" s="104"/>
      <c r="B220" s="104"/>
      <c r="C220" s="104"/>
      <c r="D220" s="104"/>
      <c r="E220" s="103"/>
      <c r="F220" s="103"/>
      <c r="G220" s="96"/>
      <c r="H220" s="96"/>
      <c r="I220" s="104"/>
    </row>
    <row r="221" spans="1:9" s="114" customFormat="1">
      <c r="A221" s="104"/>
      <c r="B221" s="104"/>
      <c r="C221" s="104"/>
      <c r="D221" s="104"/>
      <c r="E221" s="103"/>
      <c r="F221" s="103"/>
      <c r="G221" s="106"/>
      <c r="H221" s="96"/>
      <c r="I221" s="104"/>
    </row>
    <row r="222" spans="1:9" s="114" customFormat="1">
      <c r="A222" s="104"/>
      <c r="B222" s="104"/>
      <c r="C222" s="104"/>
      <c r="D222" s="104"/>
      <c r="E222" s="106"/>
      <c r="F222" s="106"/>
      <c r="G222" s="96"/>
      <c r="H222" s="96"/>
      <c r="I222" s="104"/>
    </row>
    <row r="223" spans="1:9" s="114" customFormat="1">
      <c r="A223" s="104"/>
      <c r="B223" s="104"/>
      <c r="C223" s="104"/>
      <c r="D223" s="104"/>
      <c r="E223" s="106"/>
      <c r="F223" s="103"/>
      <c r="G223" s="96"/>
      <c r="H223" s="96"/>
      <c r="I223" s="104"/>
    </row>
    <row r="224" spans="1:9" s="114" customFormat="1">
      <c r="A224" s="104"/>
      <c r="B224" s="104"/>
      <c r="C224" s="104"/>
      <c r="D224" s="104"/>
      <c r="E224" s="106"/>
      <c r="F224" s="106"/>
      <c r="G224" s="96"/>
      <c r="H224" s="96"/>
      <c r="I224" s="104"/>
    </row>
    <row r="225" spans="1:9" s="114" customFormat="1">
      <c r="A225" s="104"/>
      <c r="B225" s="104"/>
      <c r="C225" s="104"/>
      <c r="D225" s="104"/>
      <c r="E225" s="106"/>
      <c r="F225" s="103"/>
      <c r="G225" s="96"/>
      <c r="H225" s="96"/>
      <c r="I225" s="104"/>
    </row>
    <row r="226" spans="1:9" s="114" customFormat="1">
      <c r="A226" s="104"/>
      <c r="B226" s="104"/>
      <c r="C226" s="104"/>
      <c r="D226" s="104"/>
      <c r="E226" s="103"/>
      <c r="F226" s="106"/>
      <c r="G226" s="96"/>
      <c r="H226" s="96"/>
      <c r="I226" s="104"/>
    </row>
    <row r="227" spans="1:9" s="114" customFormat="1">
      <c r="A227" s="104"/>
      <c r="B227" s="104"/>
      <c r="C227" s="104"/>
      <c r="D227" s="104"/>
      <c r="E227" s="106"/>
      <c r="F227" s="103"/>
      <c r="G227" s="96"/>
      <c r="H227" s="96"/>
      <c r="I227" s="104"/>
    </row>
    <row r="228" spans="1:9" s="114" customFormat="1">
      <c r="A228" s="104"/>
      <c r="B228" s="104"/>
      <c r="C228" s="104"/>
      <c r="D228" s="104"/>
      <c r="E228" s="106"/>
      <c r="F228" s="106"/>
      <c r="G228" s="96"/>
      <c r="H228" s="96"/>
      <c r="I228" s="104"/>
    </row>
    <row r="229" spans="1:9" s="114" customFormat="1">
      <c r="A229" s="104"/>
      <c r="B229" s="104"/>
      <c r="C229" s="104"/>
      <c r="D229" s="104"/>
      <c r="E229" s="106"/>
      <c r="F229" s="106"/>
      <c r="G229" s="96"/>
      <c r="H229" s="96"/>
      <c r="I229" s="104"/>
    </row>
    <row r="230" spans="1:9" s="114" customFormat="1">
      <c r="A230" s="104"/>
      <c r="B230" s="104"/>
      <c r="C230" s="104"/>
      <c r="D230" s="104"/>
      <c r="E230" s="106"/>
      <c r="F230" s="106"/>
      <c r="G230" s="96"/>
      <c r="H230" s="96"/>
      <c r="I230" s="104"/>
    </row>
    <row r="231" spans="1:9" s="114" customFormat="1">
      <c r="A231" s="104"/>
      <c r="B231" s="104"/>
      <c r="C231" s="104"/>
      <c r="D231" s="104"/>
      <c r="E231" s="106"/>
      <c r="F231" s="106"/>
      <c r="G231" s="96"/>
      <c r="H231" s="96"/>
      <c r="I231" s="104"/>
    </row>
    <row r="232" spans="1:9" s="114" customFormat="1">
      <c r="A232" s="104"/>
      <c r="B232" s="104"/>
      <c r="C232" s="104"/>
      <c r="D232" s="104"/>
      <c r="E232" s="106"/>
      <c r="F232" s="106"/>
      <c r="G232" s="96"/>
      <c r="H232" s="96"/>
      <c r="I232" s="104"/>
    </row>
    <row r="233" spans="1:9" s="114" customFormat="1">
      <c r="A233" s="104"/>
      <c r="B233" s="104"/>
      <c r="C233" s="104"/>
      <c r="D233" s="104"/>
      <c r="E233" s="106"/>
      <c r="F233" s="106"/>
      <c r="G233" s="96"/>
      <c r="H233" s="96"/>
      <c r="I233" s="104"/>
    </row>
    <row r="234" spans="1:9" s="114" customFormat="1">
      <c r="A234" s="104"/>
      <c r="B234" s="104"/>
      <c r="C234" s="104"/>
      <c r="D234" s="104"/>
      <c r="E234" s="106"/>
      <c r="F234" s="106"/>
      <c r="G234" s="96"/>
      <c r="H234" s="96"/>
      <c r="I234" s="104"/>
    </row>
    <row r="235" spans="1:9" s="114" customFormat="1">
      <c r="A235" s="104"/>
      <c r="B235" s="104"/>
      <c r="C235" s="104"/>
      <c r="D235" s="104"/>
      <c r="E235" s="103"/>
      <c r="F235" s="96"/>
      <c r="G235" s="96"/>
      <c r="H235" s="96"/>
      <c r="I235" s="104"/>
    </row>
    <row r="236" spans="1:9" s="114" customFormat="1">
      <c r="A236" s="104"/>
      <c r="B236" s="104"/>
      <c r="C236" s="104"/>
      <c r="D236" s="104"/>
      <c r="E236" s="103"/>
      <c r="F236" s="96"/>
      <c r="G236" s="96"/>
      <c r="H236" s="96"/>
      <c r="I236" s="104"/>
    </row>
    <row r="237" spans="1:9" s="114" customFormat="1">
      <c r="A237" s="104"/>
      <c r="B237" s="104"/>
      <c r="C237" s="104"/>
      <c r="D237" s="104"/>
      <c r="E237" s="103"/>
      <c r="F237" s="96"/>
      <c r="G237" s="96"/>
      <c r="H237" s="96"/>
      <c r="I237" s="104"/>
    </row>
    <row r="238" spans="1:9" s="114" customFormat="1">
      <c r="A238" s="105"/>
      <c r="B238" s="105"/>
      <c r="C238" s="105"/>
      <c r="D238" s="105"/>
      <c r="E238" s="106"/>
      <c r="F238" s="107"/>
      <c r="G238" s="96"/>
      <c r="H238" s="96"/>
      <c r="I238" s="105"/>
    </row>
    <row r="239" spans="1:9" s="114" customFormat="1">
      <c r="A239" s="104"/>
      <c r="B239" s="104"/>
      <c r="C239" s="104"/>
      <c r="D239" s="104"/>
      <c r="E239" s="106"/>
      <c r="F239" s="103"/>
      <c r="G239" s="96"/>
      <c r="H239" s="96"/>
      <c r="I239" s="104"/>
    </row>
    <row r="240" spans="1:9" s="114" customFormat="1">
      <c r="A240" s="104"/>
      <c r="B240" s="104"/>
      <c r="C240" s="104"/>
      <c r="D240" s="104"/>
      <c r="E240" s="103"/>
      <c r="F240" s="103"/>
      <c r="G240" s="96"/>
      <c r="H240" s="96"/>
      <c r="I240" s="104"/>
    </row>
    <row r="241" spans="1:9" s="114" customFormat="1">
      <c r="A241" s="104"/>
      <c r="B241" s="104"/>
      <c r="C241" s="104"/>
      <c r="D241" s="104"/>
      <c r="E241" s="103"/>
      <c r="F241" s="103"/>
      <c r="G241" s="106"/>
      <c r="H241" s="96"/>
      <c r="I241" s="104"/>
    </row>
    <row r="242" spans="1:9" s="114" customFormat="1">
      <c r="A242" s="104"/>
      <c r="B242" s="104"/>
      <c r="C242" s="104"/>
      <c r="D242" s="104"/>
      <c r="E242" s="106"/>
      <c r="F242" s="106"/>
      <c r="G242" s="96"/>
      <c r="H242" s="96"/>
      <c r="I242" s="104"/>
    </row>
    <row r="243" spans="1:9" s="114" customFormat="1">
      <c r="A243" s="104"/>
      <c r="B243" s="104"/>
      <c r="C243" s="104"/>
      <c r="D243" s="104"/>
      <c r="E243" s="106"/>
      <c r="F243" s="103"/>
      <c r="G243" s="96"/>
      <c r="H243" s="96"/>
      <c r="I243" s="104"/>
    </row>
    <row r="244" spans="1:9" s="114" customFormat="1">
      <c r="A244" s="104"/>
      <c r="B244" s="104"/>
      <c r="C244" s="104"/>
      <c r="D244" s="104"/>
      <c r="E244" s="106"/>
      <c r="F244" s="106"/>
      <c r="G244" s="96"/>
      <c r="H244" s="96"/>
      <c r="I244" s="104"/>
    </row>
    <row r="245" spans="1:9" s="114" customFormat="1">
      <c r="A245" s="104"/>
      <c r="B245" s="104"/>
      <c r="C245" s="104"/>
      <c r="D245" s="104"/>
      <c r="E245" s="106"/>
      <c r="F245" s="103"/>
      <c r="G245" s="96"/>
      <c r="H245" s="96"/>
      <c r="I245" s="104"/>
    </row>
    <row r="246" spans="1:9" s="114" customFormat="1">
      <c r="A246" s="104"/>
      <c r="B246" s="104"/>
      <c r="C246" s="104"/>
      <c r="D246" s="104"/>
      <c r="E246" s="103"/>
      <c r="F246" s="106"/>
      <c r="G246" s="96"/>
      <c r="H246" s="96"/>
      <c r="I246" s="104"/>
    </row>
    <row r="247" spans="1:9" s="114" customFormat="1">
      <c r="A247" s="104"/>
      <c r="B247" s="104"/>
      <c r="C247" s="104"/>
      <c r="D247" s="104"/>
      <c r="E247" s="106"/>
      <c r="F247" s="103"/>
      <c r="G247" s="96"/>
      <c r="H247" s="96"/>
      <c r="I247" s="104"/>
    </row>
    <row r="248" spans="1:9" s="114" customFormat="1">
      <c r="A248" s="104"/>
      <c r="B248" s="104"/>
      <c r="C248" s="104"/>
      <c r="D248" s="104"/>
      <c r="E248" s="106"/>
      <c r="F248" s="106"/>
      <c r="G248" s="96"/>
      <c r="H248" s="96"/>
      <c r="I248" s="104"/>
    </row>
    <row r="249" spans="1:9" s="114" customFormat="1">
      <c r="A249" s="104"/>
      <c r="B249" s="104"/>
      <c r="C249" s="104"/>
      <c r="D249" s="104"/>
      <c r="E249" s="106"/>
      <c r="F249" s="106"/>
      <c r="G249" s="96"/>
      <c r="H249" s="96"/>
      <c r="I249" s="104"/>
    </row>
    <row r="250" spans="1:9" s="114" customFormat="1">
      <c r="A250" s="104"/>
      <c r="B250" s="104"/>
      <c r="C250" s="104"/>
      <c r="D250" s="104"/>
      <c r="E250" s="106"/>
      <c r="F250" s="106"/>
      <c r="G250" s="96"/>
      <c r="H250" s="96"/>
      <c r="I250" s="104"/>
    </row>
    <row r="251" spans="1:9" s="114" customFormat="1">
      <c r="A251" s="104"/>
      <c r="B251" s="104"/>
      <c r="C251" s="104"/>
      <c r="D251" s="104"/>
      <c r="E251" s="106"/>
      <c r="F251" s="106"/>
      <c r="G251" s="96"/>
      <c r="H251" s="96"/>
      <c r="I251" s="104"/>
    </row>
    <row r="252" spans="1:9" s="114" customFormat="1">
      <c r="A252" s="104"/>
      <c r="B252" s="104"/>
      <c r="C252" s="104"/>
      <c r="D252" s="104"/>
      <c r="E252" s="106"/>
      <c r="F252" s="106"/>
      <c r="G252" s="96"/>
      <c r="H252" s="96"/>
      <c r="I252" s="104"/>
    </row>
    <row r="253" spans="1:9" s="114" customFormat="1">
      <c r="A253" s="104"/>
      <c r="B253" s="104"/>
      <c r="C253" s="104"/>
      <c r="D253" s="104"/>
      <c r="E253" s="106"/>
      <c r="F253" s="106"/>
      <c r="G253" s="96"/>
      <c r="H253" s="96"/>
      <c r="I253" s="104"/>
    </row>
    <row r="254" spans="1:9" s="114" customFormat="1">
      <c r="A254" s="104"/>
      <c r="B254" s="104"/>
      <c r="C254" s="104"/>
      <c r="D254" s="104"/>
      <c r="E254" s="106"/>
      <c r="F254" s="106"/>
      <c r="G254" s="96"/>
      <c r="H254" s="96"/>
      <c r="I254" s="104"/>
    </row>
    <row r="255" spans="1:9" s="114" customFormat="1">
      <c r="A255" s="104"/>
      <c r="B255" s="104"/>
      <c r="C255" s="104"/>
      <c r="D255" s="104"/>
      <c r="E255" s="103"/>
      <c r="F255" s="96"/>
      <c r="G255" s="96"/>
      <c r="H255" s="96"/>
      <c r="I255" s="104"/>
    </row>
    <row r="256" spans="1:9" s="114" customFormat="1">
      <c r="A256" s="104"/>
      <c r="B256" s="104"/>
      <c r="C256" s="104"/>
      <c r="D256" s="104"/>
      <c r="E256" s="103"/>
      <c r="F256" s="96"/>
      <c r="G256" s="96"/>
      <c r="H256" s="96"/>
      <c r="I256" s="104"/>
    </row>
    <row r="257" spans="1:9" s="114" customFormat="1">
      <c r="A257" s="104"/>
      <c r="B257" s="104"/>
      <c r="C257" s="104"/>
      <c r="D257" s="104"/>
      <c r="E257" s="103"/>
      <c r="F257" s="96"/>
      <c r="G257" s="96"/>
      <c r="H257" s="96"/>
      <c r="I257" s="104"/>
    </row>
    <row r="258" spans="1:9" s="114" customFormat="1">
      <c r="A258" s="105"/>
      <c r="B258" s="105"/>
      <c r="C258" s="105"/>
      <c r="D258" s="105"/>
      <c r="E258" s="106"/>
      <c r="F258" s="107"/>
      <c r="G258" s="96"/>
      <c r="H258" s="96"/>
      <c r="I258" s="105"/>
    </row>
    <row r="259" spans="1:9" s="114" customFormat="1">
      <c r="A259" s="104"/>
      <c r="B259" s="104"/>
      <c r="C259" s="104"/>
      <c r="D259" s="104"/>
      <c r="E259" s="106"/>
      <c r="F259" s="103"/>
      <c r="G259" s="96"/>
      <c r="H259" s="96"/>
      <c r="I259" s="104"/>
    </row>
    <row r="260" spans="1:9" s="114" customFormat="1">
      <c r="A260" s="104"/>
      <c r="B260" s="104"/>
      <c r="C260" s="104"/>
      <c r="D260" s="104"/>
      <c r="E260" s="103"/>
      <c r="F260" s="103"/>
      <c r="G260" s="96"/>
      <c r="H260" s="96"/>
      <c r="I260" s="104"/>
    </row>
    <row r="261" spans="1:9" s="114" customFormat="1">
      <c r="A261" s="104"/>
      <c r="B261" s="104"/>
      <c r="C261" s="104"/>
      <c r="D261" s="104"/>
      <c r="E261" s="103"/>
      <c r="F261" s="103"/>
      <c r="G261" s="106"/>
      <c r="H261" s="96"/>
      <c r="I261" s="104"/>
    </row>
    <row r="262" spans="1:9" s="114" customFormat="1">
      <c r="A262" s="104"/>
      <c r="B262" s="104"/>
      <c r="C262" s="104"/>
      <c r="D262" s="104"/>
      <c r="E262" s="106"/>
      <c r="F262" s="106"/>
      <c r="G262" s="96"/>
      <c r="H262" s="96"/>
      <c r="I262" s="104"/>
    </row>
    <row r="263" spans="1:9" s="114" customFormat="1">
      <c r="A263" s="104"/>
      <c r="B263" s="104"/>
      <c r="C263" s="104"/>
      <c r="D263" s="104"/>
      <c r="E263" s="106"/>
      <c r="F263" s="103"/>
      <c r="G263" s="96"/>
      <c r="H263" s="96"/>
      <c r="I263" s="104"/>
    </row>
    <row r="264" spans="1:9" s="114" customFormat="1">
      <c r="A264" s="104"/>
      <c r="B264" s="104"/>
      <c r="C264" s="104"/>
      <c r="D264" s="104"/>
      <c r="E264" s="106"/>
      <c r="F264" s="106"/>
      <c r="G264" s="96"/>
      <c r="H264" s="96"/>
      <c r="I264" s="104"/>
    </row>
    <row r="265" spans="1:9" s="114" customFormat="1">
      <c r="A265" s="104"/>
      <c r="B265" s="104"/>
      <c r="C265" s="104"/>
      <c r="D265" s="104"/>
      <c r="E265" s="106"/>
      <c r="F265" s="103"/>
      <c r="G265" s="96"/>
      <c r="H265" s="96"/>
      <c r="I265" s="104"/>
    </row>
    <row r="266" spans="1:9" s="114" customFormat="1">
      <c r="A266" s="104"/>
      <c r="B266" s="104"/>
      <c r="C266" s="104"/>
      <c r="D266" s="104"/>
      <c r="E266" s="103"/>
      <c r="F266" s="106"/>
      <c r="G266" s="96"/>
      <c r="H266" s="96"/>
      <c r="I266" s="104"/>
    </row>
    <row r="267" spans="1:9" s="114" customFormat="1">
      <c r="A267" s="104"/>
      <c r="B267" s="104"/>
      <c r="C267" s="104"/>
      <c r="D267" s="104"/>
      <c r="E267" s="106"/>
      <c r="F267" s="103"/>
      <c r="G267" s="96"/>
      <c r="H267" s="96"/>
      <c r="I267" s="104"/>
    </row>
    <row r="268" spans="1:9" s="114" customFormat="1">
      <c r="A268" s="104"/>
      <c r="B268" s="104"/>
      <c r="C268" s="104"/>
      <c r="D268" s="104"/>
      <c r="E268" s="106"/>
      <c r="F268" s="106"/>
      <c r="G268" s="96"/>
      <c r="H268" s="96"/>
      <c r="I268" s="104"/>
    </row>
    <row r="269" spans="1:9" s="114" customFormat="1">
      <c r="A269" s="104"/>
      <c r="B269" s="104"/>
      <c r="C269" s="104"/>
      <c r="D269" s="104"/>
      <c r="E269" s="106"/>
      <c r="F269" s="106"/>
      <c r="G269" s="96"/>
      <c r="H269" s="96"/>
      <c r="I269" s="104"/>
    </row>
    <row r="270" spans="1:9" s="114" customFormat="1">
      <c r="A270" s="104"/>
      <c r="B270" s="104"/>
      <c r="C270" s="104"/>
      <c r="D270" s="104"/>
      <c r="E270" s="106"/>
      <c r="F270" s="106"/>
      <c r="G270" s="96"/>
      <c r="H270" s="96"/>
      <c r="I270" s="104"/>
    </row>
    <row r="271" spans="1:9" s="114" customFormat="1">
      <c r="A271" s="104"/>
      <c r="B271" s="104"/>
      <c r="C271" s="104"/>
      <c r="D271" s="104"/>
      <c r="E271" s="106"/>
      <c r="F271" s="106"/>
      <c r="G271" s="96"/>
      <c r="H271" s="96"/>
      <c r="I271" s="104"/>
    </row>
    <row r="272" spans="1:9" s="114" customFormat="1">
      <c r="A272" s="104"/>
      <c r="B272" s="104"/>
      <c r="C272" s="104"/>
      <c r="D272" s="104"/>
      <c r="E272" s="106"/>
      <c r="F272" s="106"/>
      <c r="G272" s="96"/>
      <c r="H272" s="96"/>
      <c r="I272" s="104"/>
    </row>
    <row r="273" spans="1:9" s="114" customFormat="1">
      <c r="A273" s="104"/>
      <c r="B273" s="104"/>
      <c r="C273" s="104"/>
      <c r="D273" s="104"/>
      <c r="E273" s="106"/>
      <c r="F273" s="106"/>
      <c r="G273" s="96"/>
      <c r="H273" s="96"/>
      <c r="I273" s="104"/>
    </row>
    <row r="274" spans="1:9" s="114" customFormat="1">
      <c r="A274" s="104"/>
      <c r="B274" s="104"/>
      <c r="C274" s="104"/>
      <c r="D274" s="104"/>
      <c r="E274" s="106"/>
      <c r="F274" s="106"/>
      <c r="G274" s="96"/>
      <c r="H274" s="96"/>
      <c r="I274" s="104"/>
    </row>
    <row r="275" spans="1:9" s="114" customFormat="1">
      <c r="A275" s="104"/>
      <c r="B275" s="104"/>
      <c r="C275" s="104"/>
      <c r="D275" s="104"/>
      <c r="E275" s="103"/>
      <c r="F275" s="96"/>
      <c r="G275" s="96"/>
      <c r="H275" s="96"/>
      <c r="I275" s="104"/>
    </row>
    <row r="276" spans="1:9" s="114" customFormat="1">
      <c r="A276" s="104"/>
      <c r="B276" s="104"/>
      <c r="C276" s="104"/>
      <c r="D276" s="104"/>
      <c r="E276" s="103"/>
      <c r="F276" s="96"/>
      <c r="G276" s="96"/>
      <c r="H276" s="96"/>
      <c r="I276" s="104"/>
    </row>
    <row r="277" spans="1:9" s="114" customFormat="1">
      <c r="A277" s="104"/>
      <c r="B277" s="104"/>
      <c r="C277" s="104"/>
      <c r="D277" s="104"/>
      <c r="E277" s="103"/>
      <c r="F277" s="96"/>
      <c r="G277" s="96"/>
      <c r="H277" s="96"/>
      <c r="I277" s="104"/>
    </row>
    <row r="278" spans="1:9" s="114" customFormat="1">
      <c r="A278" s="105"/>
      <c r="B278" s="105"/>
      <c r="C278" s="105"/>
      <c r="D278" s="105"/>
      <c r="E278" s="106"/>
      <c r="F278" s="107"/>
      <c r="G278" s="96"/>
      <c r="H278" s="96"/>
      <c r="I278" s="105"/>
    </row>
    <row r="279" spans="1:9" s="114" customFormat="1">
      <c r="A279" s="104"/>
      <c r="B279" s="104"/>
      <c r="C279" s="104"/>
      <c r="D279" s="104"/>
      <c r="E279" s="106"/>
      <c r="F279" s="103"/>
      <c r="G279" s="96"/>
      <c r="H279" s="96"/>
      <c r="I279" s="104"/>
    </row>
    <row r="280" spans="1:9" s="114" customFormat="1">
      <c r="A280" s="104"/>
      <c r="B280" s="104"/>
      <c r="C280" s="104"/>
      <c r="D280" s="104"/>
      <c r="E280" s="103"/>
      <c r="F280" s="103"/>
      <c r="G280" s="96"/>
      <c r="H280" s="96"/>
      <c r="I280" s="104"/>
    </row>
    <row r="281" spans="1:9" s="114" customFormat="1">
      <c r="A281" s="104"/>
      <c r="B281" s="104"/>
      <c r="C281" s="104"/>
      <c r="D281" s="104"/>
      <c r="E281" s="103"/>
      <c r="F281" s="103"/>
      <c r="G281" s="106"/>
      <c r="H281" s="96"/>
      <c r="I281" s="104"/>
    </row>
    <row r="282" spans="1:9" s="114" customFormat="1">
      <c r="A282" s="104"/>
      <c r="B282" s="104"/>
      <c r="C282" s="104"/>
      <c r="D282" s="104"/>
      <c r="E282" s="106"/>
      <c r="F282" s="106"/>
      <c r="G282" s="96"/>
      <c r="H282" s="96"/>
      <c r="I282" s="104"/>
    </row>
    <row r="283" spans="1:9" s="114" customFormat="1">
      <c r="A283" s="104"/>
      <c r="B283" s="104"/>
      <c r="C283" s="104"/>
      <c r="D283" s="104"/>
      <c r="E283" s="106"/>
      <c r="F283" s="103"/>
      <c r="G283" s="96"/>
      <c r="H283" s="96"/>
      <c r="I283" s="104"/>
    </row>
    <row r="284" spans="1:9" s="114" customFormat="1">
      <c r="A284" s="104"/>
      <c r="B284" s="104"/>
      <c r="C284" s="104"/>
      <c r="D284" s="104"/>
      <c r="E284" s="106"/>
      <c r="F284" s="106"/>
      <c r="G284" s="96"/>
      <c r="H284" s="96"/>
      <c r="I284" s="104"/>
    </row>
    <row r="285" spans="1:9" s="114" customFormat="1">
      <c r="A285" s="104"/>
      <c r="B285" s="104"/>
      <c r="C285" s="104"/>
      <c r="D285" s="104"/>
      <c r="E285" s="106"/>
      <c r="F285" s="103"/>
      <c r="G285" s="96"/>
      <c r="H285" s="96"/>
      <c r="I285" s="104"/>
    </row>
    <row r="286" spans="1:9" s="114" customFormat="1">
      <c r="A286" s="104"/>
      <c r="B286" s="104"/>
      <c r="C286" s="104"/>
      <c r="D286" s="104"/>
      <c r="E286" s="103"/>
      <c r="F286" s="106"/>
      <c r="G286" s="96"/>
      <c r="H286" s="96"/>
      <c r="I286" s="104"/>
    </row>
    <row r="287" spans="1:9" s="114" customFormat="1">
      <c r="A287" s="104"/>
      <c r="B287" s="104"/>
      <c r="C287" s="104"/>
      <c r="D287" s="104"/>
      <c r="E287" s="106"/>
      <c r="F287" s="103"/>
      <c r="G287" s="96"/>
      <c r="H287" s="96"/>
      <c r="I287" s="104"/>
    </row>
    <row r="288" spans="1:9" s="114" customFormat="1">
      <c r="A288" s="104"/>
      <c r="B288" s="104"/>
      <c r="C288" s="104"/>
      <c r="D288" s="104"/>
      <c r="E288" s="106"/>
      <c r="F288" s="106"/>
      <c r="G288" s="96"/>
      <c r="H288" s="96"/>
      <c r="I288" s="104"/>
    </row>
    <row r="289" spans="1:9" s="114" customFormat="1">
      <c r="A289" s="104"/>
      <c r="B289" s="104"/>
      <c r="C289" s="104"/>
      <c r="D289" s="104"/>
      <c r="E289" s="106"/>
      <c r="F289" s="106"/>
      <c r="G289" s="96"/>
      <c r="H289" s="96"/>
      <c r="I289" s="104"/>
    </row>
    <row r="290" spans="1:9" s="114" customFormat="1">
      <c r="A290" s="104"/>
      <c r="B290" s="104"/>
      <c r="C290" s="104"/>
      <c r="D290" s="104"/>
      <c r="E290" s="106"/>
      <c r="F290" s="106"/>
      <c r="G290" s="96"/>
      <c r="H290" s="96"/>
      <c r="I290" s="104"/>
    </row>
    <row r="291" spans="1:9" s="114" customFormat="1">
      <c r="A291" s="104"/>
      <c r="B291" s="104"/>
      <c r="C291" s="104"/>
      <c r="D291" s="104"/>
      <c r="E291" s="106"/>
      <c r="F291" s="106"/>
      <c r="G291" s="96"/>
      <c r="H291" s="96"/>
      <c r="I291" s="104"/>
    </row>
    <row r="292" spans="1:9" s="114" customFormat="1">
      <c r="A292" s="104"/>
      <c r="B292" s="104"/>
      <c r="C292" s="104"/>
      <c r="D292" s="104"/>
      <c r="E292" s="106"/>
      <c r="F292" s="106"/>
      <c r="G292" s="96"/>
      <c r="H292" s="96"/>
      <c r="I292" s="104"/>
    </row>
    <row r="293" spans="1:9" s="114" customFormat="1">
      <c r="A293" s="104"/>
      <c r="B293" s="104"/>
      <c r="C293" s="104"/>
      <c r="D293" s="104"/>
      <c r="E293" s="106"/>
      <c r="F293" s="106"/>
      <c r="G293" s="96"/>
      <c r="H293" s="96"/>
      <c r="I293" s="104"/>
    </row>
    <row r="294" spans="1:9" s="114" customFormat="1">
      <c r="A294" s="104"/>
      <c r="B294" s="104"/>
      <c r="C294" s="104"/>
      <c r="D294" s="104"/>
      <c r="E294" s="106"/>
      <c r="F294" s="106"/>
      <c r="G294" s="96"/>
      <c r="H294" s="96"/>
      <c r="I294" s="104"/>
    </row>
    <row r="295" spans="1:9" s="114" customFormat="1">
      <c r="A295" s="104"/>
      <c r="B295" s="104"/>
      <c r="C295" s="104"/>
      <c r="D295" s="104"/>
      <c r="E295" s="103"/>
      <c r="F295" s="96"/>
      <c r="G295" s="96"/>
      <c r="H295" s="96"/>
      <c r="I295" s="104"/>
    </row>
    <row r="296" spans="1:9" s="114" customFormat="1">
      <c r="A296" s="104"/>
      <c r="B296" s="104"/>
      <c r="C296" s="104"/>
      <c r="D296" s="104"/>
      <c r="E296" s="103"/>
      <c r="F296" s="96"/>
      <c r="G296" s="96"/>
      <c r="H296" s="96"/>
      <c r="I296" s="104"/>
    </row>
    <row r="297" spans="1:9" s="114" customFormat="1">
      <c r="A297" s="104"/>
      <c r="B297" s="104"/>
      <c r="C297" s="104"/>
      <c r="D297" s="104"/>
      <c r="E297" s="103"/>
      <c r="F297" s="96"/>
      <c r="G297" s="96"/>
      <c r="H297" s="96"/>
      <c r="I297" s="104"/>
    </row>
    <row r="298" spans="1:9" s="114" customFormat="1">
      <c r="A298" s="105"/>
      <c r="B298" s="105"/>
      <c r="C298" s="105"/>
      <c r="D298" s="105"/>
      <c r="E298" s="106"/>
      <c r="F298" s="107"/>
      <c r="G298" s="96"/>
      <c r="H298" s="96"/>
      <c r="I298" s="105"/>
    </row>
    <row r="299" spans="1:9" s="114" customFormat="1">
      <c r="A299" s="104"/>
      <c r="B299" s="104"/>
      <c r="C299" s="104"/>
      <c r="D299" s="104"/>
      <c r="E299" s="106"/>
      <c r="F299" s="103"/>
      <c r="G299" s="96"/>
      <c r="H299" s="96"/>
      <c r="I299" s="104"/>
    </row>
    <row r="300" spans="1:9" s="114" customFormat="1">
      <c r="A300" s="104"/>
      <c r="B300" s="104"/>
      <c r="C300" s="104"/>
      <c r="D300" s="104"/>
      <c r="E300" s="103"/>
      <c r="F300" s="103"/>
      <c r="G300" s="96"/>
      <c r="H300" s="96"/>
      <c r="I300" s="104"/>
    </row>
    <row r="301" spans="1:9" s="114" customFormat="1">
      <c r="A301" s="104"/>
      <c r="B301" s="104"/>
      <c r="C301" s="104"/>
      <c r="D301" s="104"/>
      <c r="E301" s="103"/>
      <c r="F301" s="103"/>
      <c r="G301" s="106"/>
      <c r="H301" s="96"/>
      <c r="I301" s="104"/>
    </row>
    <row r="302" spans="1:9" s="114" customFormat="1">
      <c r="A302" s="104"/>
      <c r="B302" s="104"/>
      <c r="C302" s="104"/>
      <c r="D302" s="104"/>
      <c r="E302" s="106"/>
      <c r="F302" s="106"/>
      <c r="G302" s="96"/>
      <c r="H302" s="96"/>
      <c r="I302" s="104"/>
    </row>
    <row r="303" spans="1:9" s="114" customFormat="1">
      <c r="A303" s="104"/>
      <c r="B303" s="104"/>
      <c r="C303" s="104"/>
      <c r="D303" s="104"/>
      <c r="E303" s="106"/>
      <c r="F303" s="103"/>
      <c r="G303" s="96"/>
      <c r="H303" s="96"/>
      <c r="I303" s="104"/>
    </row>
    <row r="304" spans="1:9" s="114" customFormat="1">
      <c r="A304" s="104"/>
      <c r="B304" s="104"/>
      <c r="C304" s="104"/>
      <c r="D304" s="104"/>
      <c r="E304" s="106"/>
      <c r="F304" s="106"/>
      <c r="G304" s="96"/>
      <c r="H304" s="96"/>
      <c r="I304" s="104"/>
    </row>
    <row r="305" spans="1:9" s="114" customFormat="1">
      <c r="A305" s="104"/>
      <c r="B305" s="104"/>
      <c r="C305" s="104"/>
      <c r="D305" s="104"/>
      <c r="E305" s="106"/>
      <c r="F305" s="103"/>
      <c r="G305" s="96"/>
      <c r="H305" s="96"/>
      <c r="I305" s="104"/>
    </row>
    <row r="306" spans="1:9" s="114" customFormat="1">
      <c r="A306" s="104"/>
      <c r="B306" s="104"/>
      <c r="C306" s="104"/>
      <c r="D306" s="104"/>
      <c r="E306" s="103"/>
      <c r="F306" s="106"/>
      <c r="G306" s="96"/>
      <c r="H306" s="96"/>
      <c r="I306" s="104"/>
    </row>
    <row r="307" spans="1:9" s="114" customFormat="1">
      <c r="A307" s="104"/>
      <c r="B307" s="104"/>
      <c r="C307" s="104"/>
      <c r="D307" s="104"/>
      <c r="E307" s="106"/>
      <c r="F307" s="103"/>
      <c r="G307" s="96"/>
      <c r="H307" s="96"/>
      <c r="I307" s="104"/>
    </row>
    <row r="308" spans="1:9" s="114" customFormat="1">
      <c r="A308" s="104"/>
      <c r="B308" s="104"/>
      <c r="C308" s="104"/>
      <c r="D308" s="104"/>
      <c r="E308" s="106"/>
      <c r="F308" s="106"/>
      <c r="G308" s="96"/>
      <c r="H308" s="96"/>
      <c r="I308" s="104"/>
    </row>
    <row r="309" spans="1:9" s="114" customFormat="1">
      <c r="A309" s="104"/>
      <c r="B309" s="104"/>
      <c r="C309" s="104"/>
      <c r="D309" s="104"/>
      <c r="E309" s="106"/>
      <c r="F309" s="106"/>
      <c r="G309" s="96"/>
      <c r="H309" s="96"/>
      <c r="I309" s="104"/>
    </row>
    <row r="310" spans="1:9" s="114" customFormat="1">
      <c r="A310" s="104"/>
      <c r="B310" s="104"/>
      <c r="C310" s="104"/>
      <c r="D310" s="104"/>
      <c r="E310" s="106"/>
      <c r="F310" s="106"/>
      <c r="G310" s="96"/>
      <c r="H310" s="96"/>
      <c r="I310" s="104"/>
    </row>
    <row r="311" spans="1:9" s="114" customFormat="1">
      <c r="A311" s="104"/>
      <c r="B311" s="104"/>
      <c r="C311" s="104"/>
      <c r="D311" s="104"/>
      <c r="E311" s="106"/>
      <c r="F311" s="106"/>
      <c r="G311" s="96"/>
      <c r="H311" s="96"/>
      <c r="I311" s="104"/>
    </row>
    <row r="312" spans="1:9" s="114" customFormat="1">
      <c r="A312" s="104"/>
      <c r="B312" s="104"/>
      <c r="C312" s="104"/>
      <c r="D312" s="104"/>
      <c r="E312" s="106"/>
      <c r="F312" s="106"/>
      <c r="G312" s="96"/>
      <c r="H312" s="96"/>
      <c r="I312" s="104"/>
    </row>
    <row r="313" spans="1:9" s="114" customFormat="1">
      <c r="A313" s="104"/>
      <c r="B313" s="104"/>
      <c r="C313" s="104"/>
      <c r="D313" s="104"/>
      <c r="E313" s="106"/>
      <c r="F313" s="106"/>
      <c r="G313" s="96"/>
      <c r="H313" s="96"/>
      <c r="I313" s="104"/>
    </row>
    <row r="314" spans="1:9" s="114" customFormat="1">
      <c r="A314" s="104"/>
      <c r="B314" s="104"/>
      <c r="C314" s="104"/>
      <c r="D314" s="104"/>
      <c r="E314" s="106"/>
      <c r="F314" s="106"/>
      <c r="G314" s="96"/>
      <c r="H314" s="96"/>
      <c r="I314" s="104"/>
    </row>
    <row r="315" spans="1:9" s="114" customFormat="1">
      <c r="A315" s="104"/>
      <c r="B315" s="104"/>
      <c r="C315" s="104"/>
      <c r="D315" s="104"/>
      <c r="E315" s="103"/>
      <c r="F315" s="96"/>
      <c r="G315" s="96"/>
      <c r="H315" s="96"/>
      <c r="I315" s="104"/>
    </row>
    <row r="316" spans="1:9" s="114" customFormat="1">
      <c r="A316" s="104"/>
      <c r="B316" s="104"/>
      <c r="C316" s="104"/>
      <c r="D316" s="104"/>
      <c r="E316" s="103"/>
      <c r="F316" s="96"/>
      <c r="G316" s="96"/>
      <c r="H316" s="96"/>
      <c r="I316" s="104"/>
    </row>
    <row r="317" spans="1:9" s="114" customFormat="1">
      <c r="A317" s="104"/>
      <c r="B317" s="104"/>
      <c r="C317" s="104"/>
      <c r="D317" s="104"/>
      <c r="E317" s="103"/>
      <c r="F317" s="96"/>
      <c r="G317" s="96"/>
      <c r="H317" s="96"/>
      <c r="I317" s="104"/>
    </row>
    <row r="318" spans="1:9" s="114" customFormat="1">
      <c r="A318" s="117"/>
      <c r="B318" s="117"/>
      <c r="C318" s="117"/>
      <c r="D318" s="117"/>
      <c r="E318" s="117"/>
      <c r="I318" s="117"/>
    </row>
    <row r="319" spans="1:9" s="114" customFormat="1">
      <c r="A319" s="117"/>
      <c r="B319" s="117"/>
      <c r="C319" s="117"/>
      <c r="D319" s="117"/>
      <c r="E319" s="117"/>
      <c r="I319" s="117"/>
    </row>
    <row r="320" spans="1:9" s="114" customFormat="1">
      <c r="A320" s="117"/>
      <c r="B320" s="117"/>
      <c r="C320" s="117"/>
      <c r="D320" s="117"/>
      <c r="E320" s="117"/>
      <c r="I320" s="117"/>
    </row>
    <row r="321" spans="1:9" s="114" customFormat="1">
      <c r="A321" s="117"/>
      <c r="B321" s="117"/>
      <c r="C321" s="117"/>
      <c r="D321" s="117"/>
      <c r="E321" s="117"/>
      <c r="I321" s="117"/>
    </row>
    <row r="322" spans="1:9" s="114" customFormat="1">
      <c r="A322" s="117"/>
      <c r="B322" s="117"/>
      <c r="C322" s="117"/>
      <c r="D322" s="117"/>
      <c r="E322" s="117"/>
      <c r="I322" s="117"/>
    </row>
    <row r="323" spans="1:9" s="114" customFormat="1">
      <c r="A323" s="117"/>
      <c r="B323" s="117"/>
      <c r="C323" s="117"/>
      <c r="D323" s="117"/>
      <c r="E323" s="117"/>
      <c r="I323" s="117"/>
    </row>
    <row r="324" spans="1:9" s="114" customFormat="1">
      <c r="A324" s="117"/>
      <c r="B324" s="117"/>
      <c r="C324" s="117"/>
      <c r="D324" s="117"/>
      <c r="E324" s="117"/>
      <c r="I324" s="117"/>
    </row>
    <row r="325" spans="1:9" s="114" customFormat="1">
      <c r="A325" s="117"/>
      <c r="B325" s="117"/>
      <c r="C325" s="117"/>
      <c r="D325" s="117"/>
      <c r="E325" s="117"/>
      <c r="I325" s="117"/>
    </row>
    <row r="326" spans="1:9" s="114" customFormat="1">
      <c r="A326" s="117"/>
      <c r="B326" s="117"/>
      <c r="C326" s="117"/>
      <c r="D326" s="117"/>
      <c r="E326" s="117"/>
      <c r="I326" s="117"/>
    </row>
    <row r="327" spans="1:9" s="114" customFormat="1">
      <c r="A327" s="117"/>
      <c r="B327" s="117"/>
      <c r="C327" s="117"/>
      <c r="D327" s="117"/>
      <c r="E327" s="117"/>
      <c r="I327" s="117"/>
    </row>
    <row r="328" spans="1:9" s="114" customFormat="1">
      <c r="A328" s="117"/>
      <c r="B328" s="117"/>
      <c r="C328" s="117"/>
      <c r="D328" s="117"/>
      <c r="E328" s="117"/>
      <c r="I328" s="117"/>
    </row>
    <row r="329" spans="1:9" s="114" customFormat="1">
      <c r="A329" s="117"/>
      <c r="B329" s="117"/>
      <c r="C329" s="117"/>
      <c r="D329" s="117"/>
      <c r="E329" s="117"/>
      <c r="I329" s="117"/>
    </row>
    <row r="330" spans="1:9" s="114" customFormat="1">
      <c r="A330" s="117"/>
      <c r="B330" s="117"/>
      <c r="C330" s="117"/>
      <c r="D330" s="117"/>
      <c r="E330" s="117"/>
      <c r="I330" s="117"/>
    </row>
    <row r="331" spans="1:9" s="114" customFormat="1">
      <c r="A331" s="117"/>
      <c r="B331" s="117"/>
      <c r="C331" s="117"/>
      <c r="D331" s="117"/>
      <c r="E331" s="117"/>
      <c r="I331" s="117"/>
    </row>
    <row r="332" spans="1:9" s="114" customFormat="1">
      <c r="A332" s="117"/>
      <c r="B332" s="117"/>
      <c r="C332" s="117"/>
      <c r="D332" s="117"/>
      <c r="E332" s="117"/>
      <c r="I332" s="117"/>
    </row>
    <row r="333" spans="1:9" s="114" customFormat="1">
      <c r="A333" s="117"/>
      <c r="B333" s="117"/>
      <c r="C333" s="117"/>
      <c r="D333" s="117"/>
      <c r="E333" s="117"/>
      <c r="I333" s="117"/>
    </row>
    <row r="334" spans="1:9" s="114" customFormat="1">
      <c r="A334" s="117"/>
      <c r="B334" s="117"/>
      <c r="C334" s="117"/>
      <c r="D334" s="117"/>
      <c r="E334" s="117"/>
      <c r="I334" s="117"/>
    </row>
    <row r="335" spans="1:9" s="114" customFormat="1">
      <c r="A335" s="117"/>
      <c r="B335" s="117"/>
      <c r="C335" s="117"/>
      <c r="D335" s="117"/>
      <c r="E335" s="117"/>
      <c r="I335" s="117"/>
    </row>
    <row r="336" spans="1:9" s="114" customFormat="1">
      <c r="A336" s="117"/>
      <c r="B336" s="117"/>
      <c r="C336" s="117"/>
      <c r="D336" s="117"/>
      <c r="E336" s="117"/>
      <c r="I336" s="117"/>
    </row>
    <row r="337" spans="1:9" s="114" customFormat="1">
      <c r="A337" s="117"/>
      <c r="B337" s="117"/>
      <c r="C337" s="117"/>
      <c r="D337" s="117"/>
      <c r="E337" s="117"/>
      <c r="I337" s="117"/>
    </row>
    <row r="338" spans="1:9" s="114" customFormat="1">
      <c r="A338" s="117"/>
      <c r="B338" s="117"/>
      <c r="C338" s="117"/>
      <c r="D338" s="117"/>
      <c r="E338" s="117"/>
      <c r="I338" s="117"/>
    </row>
    <row r="339" spans="1:9" s="114" customFormat="1">
      <c r="A339" s="117"/>
      <c r="B339" s="117"/>
      <c r="C339" s="117"/>
      <c r="D339" s="117"/>
      <c r="E339" s="117"/>
      <c r="I339" s="117"/>
    </row>
    <row r="340" spans="1:9" s="114" customFormat="1">
      <c r="A340" s="117"/>
      <c r="B340" s="117"/>
      <c r="C340" s="117"/>
      <c r="D340" s="117"/>
      <c r="E340" s="117"/>
      <c r="I340" s="117"/>
    </row>
    <row r="341" spans="1:9" s="114" customFormat="1">
      <c r="A341" s="117"/>
      <c r="B341" s="117"/>
      <c r="C341" s="117"/>
      <c r="D341" s="117"/>
      <c r="E341" s="117"/>
      <c r="I341" s="117"/>
    </row>
    <row r="342" spans="1:9" s="114" customFormat="1">
      <c r="A342" s="117"/>
      <c r="B342" s="117"/>
      <c r="C342" s="117"/>
      <c r="D342" s="117"/>
      <c r="E342" s="117"/>
      <c r="I342" s="117"/>
    </row>
    <row r="343" spans="1:9" s="114" customFormat="1">
      <c r="A343" s="117"/>
      <c r="B343" s="117"/>
      <c r="C343" s="117"/>
      <c r="D343" s="117"/>
      <c r="E343" s="117"/>
      <c r="I343" s="117"/>
    </row>
    <row r="344" spans="1:9" s="114" customFormat="1">
      <c r="A344" s="117"/>
      <c r="B344" s="117"/>
      <c r="C344" s="117"/>
      <c r="D344" s="117"/>
      <c r="E344" s="117"/>
      <c r="I344" s="117"/>
    </row>
    <row r="345" spans="1:9" s="114" customFormat="1">
      <c r="A345" s="117"/>
      <c r="B345" s="117"/>
      <c r="C345" s="117"/>
      <c r="D345" s="117"/>
      <c r="E345" s="117"/>
      <c r="I345" s="117"/>
    </row>
    <row r="346" spans="1:9" s="114" customFormat="1">
      <c r="A346" s="117"/>
      <c r="B346" s="117"/>
      <c r="C346" s="117"/>
      <c r="D346" s="117"/>
      <c r="E346" s="117"/>
      <c r="I346" s="117"/>
    </row>
    <row r="347" spans="1:9" s="114" customFormat="1">
      <c r="A347" s="117"/>
      <c r="B347" s="117"/>
      <c r="C347" s="117"/>
      <c r="D347" s="117"/>
      <c r="E347" s="117"/>
      <c r="I347" s="117"/>
    </row>
    <row r="348" spans="1:9" s="114" customFormat="1">
      <c r="A348" s="117"/>
      <c r="B348" s="117"/>
      <c r="C348" s="117"/>
      <c r="D348" s="117"/>
      <c r="E348" s="117"/>
      <c r="I348" s="117"/>
    </row>
    <row r="349" spans="1:9" s="114" customFormat="1">
      <c r="A349" s="117"/>
      <c r="B349" s="117"/>
      <c r="C349" s="117"/>
      <c r="D349" s="117"/>
      <c r="E349" s="117"/>
      <c r="I349" s="117"/>
    </row>
    <row r="350" spans="1:9" s="114" customFormat="1">
      <c r="A350" s="117"/>
      <c r="B350" s="117"/>
      <c r="C350" s="117"/>
      <c r="D350" s="117"/>
      <c r="E350" s="117"/>
      <c r="I350" s="117"/>
    </row>
    <row r="351" spans="1:9" s="114" customFormat="1">
      <c r="A351" s="117"/>
      <c r="B351" s="117"/>
      <c r="C351" s="117"/>
      <c r="D351" s="117"/>
      <c r="E351" s="117"/>
      <c r="I351" s="117"/>
    </row>
    <row r="352" spans="1:9" s="114" customFormat="1">
      <c r="A352" s="117"/>
      <c r="B352" s="117"/>
      <c r="C352" s="117"/>
      <c r="D352" s="117"/>
      <c r="E352" s="117"/>
      <c r="I352" s="117"/>
    </row>
    <row r="353" spans="1:9" s="114" customFormat="1">
      <c r="A353" s="117"/>
      <c r="B353" s="117"/>
      <c r="C353" s="117"/>
      <c r="D353" s="117"/>
      <c r="E353" s="117"/>
      <c r="I353" s="117"/>
    </row>
    <row r="354" spans="1:9" s="114" customFormat="1">
      <c r="A354" s="117"/>
      <c r="B354" s="117"/>
      <c r="C354" s="117"/>
      <c r="D354" s="117"/>
      <c r="E354" s="117"/>
      <c r="I354" s="117"/>
    </row>
    <row r="355" spans="1:9" s="114" customFormat="1">
      <c r="A355" s="117"/>
      <c r="B355" s="117"/>
      <c r="C355" s="117"/>
      <c r="D355" s="117"/>
      <c r="E355" s="117"/>
      <c r="I355" s="117"/>
    </row>
    <row r="356" spans="1:9" s="114" customFormat="1">
      <c r="A356" s="117"/>
      <c r="B356" s="117"/>
      <c r="C356" s="117"/>
      <c r="D356" s="117"/>
      <c r="E356" s="117"/>
      <c r="I356" s="117"/>
    </row>
    <row r="357" spans="1:9" s="114" customFormat="1">
      <c r="A357" s="117"/>
      <c r="B357" s="117"/>
      <c r="C357" s="117"/>
      <c r="D357" s="117"/>
      <c r="E357" s="117"/>
      <c r="I357" s="117"/>
    </row>
    <row r="358" spans="1:9" s="114" customFormat="1">
      <c r="A358" s="117"/>
      <c r="B358" s="117"/>
      <c r="C358" s="117"/>
      <c r="D358" s="117"/>
      <c r="E358" s="117"/>
      <c r="I358" s="117"/>
    </row>
    <row r="359" spans="1:9" s="114" customFormat="1">
      <c r="A359" s="117"/>
      <c r="B359" s="117"/>
      <c r="C359" s="117"/>
      <c r="D359" s="117"/>
      <c r="E359" s="117"/>
      <c r="I359" s="117"/>
    </row>
    <row r="360" spans="1:9" s="114" customFormat="1">
      <c r="A360" s="117"/>
      <c r="B360" s="117"/>
      <c r="C360" s="117"/>
      <c r="D360" s="117"/>
      <c r="E360" s="117"/>
      <c r="I360" s="117"/>
    </row>
    <row r="361" spans="1:9" s="114" customFormat="1">
      <c r="A361" s="117"/>
      <c r="B361" s="117"/>
      <c r="C361" s="117"/>
      <c r="D361" s="117"/>
      <c r="E361" s="117"/>
      <c r="I361" s="117"/>
    </row>
    <row r="362" spans="1:9" s="114" customFormat="1">
      <c r="A362" s="117"/>
      <c r="B362" s="117"/>
      <c r="C362" s="117"/>
      <c r="D362" s="117"/>
      <c r="E362" s="117"/>
      <c r="I362" s="117"/>
    </row>
    <row r="363" spans="1:9" s="114" customFormat="1">
      <c r="A363" s="117"/>
      <c r="B363" s="117"/>
      <c r="C363" s="117"/>
      <c r="D363" s="117"/>
      <c r="E363" s="117"/>
      <c r="I363" s="117"/>
    </row>
    <row r="364" spans="1:9" s="114" customFormat="1">
      <c r="A364" s="117"/>
      <c r="B364" s="117"/>
      <c r="C364" s="117"/>
      <c r="D364" s="117"/>
      <c r="E364" s="117"/>
      <c r="I364" s="117"/>
    </row>
    <row r="365" spans="1:9" s="114" customFormat="1">
      <c r="A365" s="117"/>
      <c r="B365" s="117"/>
      <c r="C365" s="117"/>
      <c r="D365" s="117"/>
      <c r="E365" s="117"/>
      <c r="I365" s="117"/>
    </row>
    <row r="366" spans="1:9" s="114" customFormat="1">
      <c r="A366" s="117"/>
      <c r="B366" s="117"/>
      <c r="C366" s="117"/>
      <c r="D366" s="117"/>
      <c r="E366" s="117"/>
      <c r="I366" s="117"/>
    </row>
    <row r="367" spans="1:9" s="114" customFormat="1">
      <c r="A367" s="117"/>
      <c r="B367" s="117"/>
      <c r="C367" s="117"/>
      <c r="D367" s="117"/>
      <c r="E367" s="117"/>
      <c r="I367" s="117"/>
    </row>
    <row r="368" spans="1:9" s="114" customFormat="1">
      <c r="A368" s="117"/>
      <c r="B368" s="117"/>
      <c r="C368" s="117"/>
      <c r="D368" s="117"/>
      <c r="E368" s="117"/>
      <c r="I368" s="117"/>
    </row>
    <row r="369" spans="1:9" s="114" customFormat="1">
      <c r="A369" s="117"/>
      <c r="B369" s="117"/>
      <c r="C369" s="117"/>
      <c r="D369" s="117"/>
      <c r="E369" s="117"/>
      <c r="I369" s="117"/>
    </row>
    <row r="370" spans="1:9" s="114" customFormat="1">
      <c r="A370" s="117"/>
      <c r="B370" s="117"/>
      <c r="C370" s="117"/>
      <c r="D370" s="117"/>
      <c r="E370" s="117"/>
      <c r="I370" s="117"/>
    </row>
    <row r="371" spans="1:9" s="114" customFormat="1">
      <c r="A371" s="117"/>
      <c r="B371" s="117"/>
      <c r="C371" s="117"/>
      <c r="D371" s="117"/>
      <c r="E371" s="117"/>
      <c r="I371" s="117"/>
    </row>
    <row r="372" spans="1:9" s="114" customFormat="1">
      <c r="A372" s="117"/>
      <c r="B372" s="117"/>
      <c r="C372" s="117"/>
      <c r="D372" s="117"/>
      <c r="E372" s="117"/>
      <c r="I372" s="117"/>
    </row>
    <row r="373" spans="1:9" s="114" customFormat="1">
      <c r="A373" s="117"/>
      <c r="B373" s="117"/>
      <c r="C373" s="117"/>
      <c r="D373" s="117"/>
      <c r="E373" s="117"/>
      <c r="I373" s="117"/>
    </row>
    <row r="374" spans="1:9" s="114" customFormat="1">
      <c r="A374" s="117"/>
      <c r="B374" s="117"/>
      <c r="C374" s="117"/>
      <c r="D374" s="117"/>
      <c r="E374" s="117"/>
      <c r="I374" s="117"/>
    </row>
    <row r="375" spans="1:9" s="114" customFormat="1">
      <c r="A375" s="117"/>
      <c r="B375" s="117"/>
      <c r="C375" s="117"/>
      <c r="D375" s="117"/>
      <c r="E375" s="117"/>
      <c r="I375" s="117"/>
    </row>
    <row r="376" spans="1:9" s="114" customFormat="1">
      <c r="A376" s="117"/>
      <c r="B376" s="117"/>
      <c r="C376" s="117"/>
      <c r="D376" s="117"/>
      <c r="E376" s="117"/>
      <c r="I376" s="117"/>
    </row>
    <row r="377" spans="1:9" s="114" customFormat="1">
      <c r="A377" s="117"/>
      <c r="B377" s="117"/>
      <c r="C377" s="117"/>
      <c r="D377" s="117"/>
      <c r="E377" s="117"/>
      <c r="I377" s="117"/>
    </row>
    <row r="378" spans="1:9" s="114" customFormat="1">
      <c r="A378" s="117"/>
      <c r="B378" s="117"/>
      <c r="C378" s="117"/>
      <c r="D378" s="117"/>
      <c r="E378" s="117"/>
      <c r="I378" s="117"/>
    </row>
    <row r="379" spans="1:9" s="114" customFormat="1">
      <c r="A379" s="117"/>
      <c r="B379" s="117"/>
      <c r="C379" s="117"/>
      <c r="D379" s="117"/>
      <c r="E379" s="117"/>
      <c r="I379" s="117"/>
    </row>
    <row r="380" spans="1:9" s="114" customFormat="1">
      <c r="A380" s="117"/>
      <c r="B380" s="117"/>
      <c r="C380" s="117"/>
      <c r="D380" s="117"/>
      <c r="E380" s="117"/>
      <c r="I380" s="117"/>
    </row>
    <row r="381" spans="1:9" s="114" customFormat="1">
      <c r="A381" s="117"/>
      <c r="B381" s="117"/>
      <c r="C381" s="117"/>
      <c r="D381" s="117"/>
      <c r="E381" s="117"/>
      <c r="I381" s="117"/>
    </row>
    <row r="382" spans="1:9" s="114" customFormat="1">
      <c r="A382" s="117"/>
      <c r="B382" s="117"/>
      <c r="C382" s="117"/>
      <c r="D382" s="117"/>
      <c r="E382" s="117"/>
      <c r="I382" s="117"/>
    </row>
    <row r="383" spans="1:9" s="114" customFormat="1">
      <c r="A383" s="117"/>
      <c r="B383" s="117"/>
      <c r="C383" s="117"/>
      <c r="D383" s="117"/>
      <c r="E383" s="117"/>
      <c r="I383" s="117"/>
    </row>
    <row r="384" spans="1:9" s="114" customFormat="1">
      <c r="A384" s="117"/>
      <c r="B384" s="117"/>
      <c r="C384" s="117"/>
      <c r="D384" s="117"/>
      <c r="E384" s="117"/>
      <c r="I384" s="117"/>
    </row>
    <row r="385" spans="1:9" s="114" customFormat="1">
      <c r="A385" s="117"/>
      <c r="B385" s="117"/>
      <c r="C385" s="117"/>
      <c r="D385" s="117"/>
      <c r="E385" s="117"/>
      <c r="I385" s="117"/>
    </row>
    <row r="386" spans="1:9" s="114" customFormat="1">
      <c r="A386" s="117"/>
      <c r="B386" s="117"/>
      <c r="C386" s="117"/>
      <c r="D386" s="117"/>
      <c r="E386" s="117"/>
      <c r="I386" s="117"/>
    </row>
    <row r="387" spans="1:9" s="114" customFormat="1">
      <c r="A387" s="117"/>
      <c r="B387" s="117"/>
      <c r="C387" s="117"/>
      <c r="D387" s="117"/>
      <c r="E387" s="117"/>
      <c r="I387" s="117"/>
    </row>
    <row r="388" spans="1:9" s="114" customFormat="1">
      <c r="A388" s="117"/>
      <c r="B388" s="117"/>
      <c r="C388" s="117"/>
      <c r="D388" s="117"/>
      <c r="E388" s="117"/>
      <c r="I388" s="117"/>
    </row>
    <row r="389" spans="1:9" s="114" customFormat="1">
      <c r="A389" s="117"/>
      <c r="B389" s="117"/>
      <c r="C389" s="117"/>
      <c r="D389" s="117"/>
      <c r="E389" s="117"/>
      <c r="I389" s="117"/>
    </row>
    <row r="390" spans="1:9" s="114" customFormat="1">
      <c r="A390" s="117"/>
      <c r="B390" s="117"/>
      <c r="C390" s="117"/>
      <c r="D390" s="117"/>
      <c r="E390" s="117"/>
      <c r="I390" s="117"/>
    </row>
    <row r="391" spans="1:9" s="114" customFormat="1">
      <c r="A391" s="117"/>
      <c r="B391" s="117"/>
      <c r="C391" s="117"/>
      <c r="D391" s="117"/>
      <c r="E391" s="117"/>
      <c r="I391" s="117"/>
    </row>
    <row r="392" spans="1:9" s="114" customFormat="1">
      <c r="A392" s="117"/>
      <c r="B392" s="117"/>
      <c r="C392" s="117"/>
      <c r="D392" s="117"/>
      <c r="E392" s="117"/>
      <c r="I392" s="117"/>
    </row>
    <row r="393" spans="1:9" s="114" customFormat="1">
      <c r="A393" s="117"/>
      <c r="B393" s="117"/>
      <c r="C393" s="117"/>
      <c r="D393" s="117"/>
      <c r="E393" s="117"/>
      <c r="I393" s="117"/>
    </row>
    <row r="394" spans="1:9" s="114" customFormat="1">
      <c r="A394" s="117"/>
      <c r="B394" s="117"/>
      <c r="C394" s="117"/>
      <c r="D394" s="117"/>
      <c r="E394" s="117"/>
      <c r="I394" s="117"/>
    </row>
    <row r="395" spans="1:9" s="114" customFormat="1">
      <c r="A395" s="117"/>
      <c r="B395" s="117"/>
      <c r="C395" s="117"/>
      <c r="D395" s="117"/>
      <c r="E395" s="117"/>
      <c r="I395" s="117"/>
    </row>
    <row r="396" spans="1:9" s="114" customFormat="1">
      <c r="A396" s="117"/>
      <c r="B396" s="117"/>
      <c r="C396" s="117"/>
      <c r="D396" s="117"/>
      <c r="E396" s="117"/>
      <c r="I396" s="117"/>
    </row>
    <row r="397" spans="1:9" s="114" customFormat="1">
      <c r="A397" s="117"/>
      <c r="B397" s="117"/>
      <c r="C397" s="117"/>
      <c r="D397" s="117"/>
      <c r="E397" s="117"/>
      <c r="I397" s="117"/>
    </row>
    <row r="398" spans="1:9" s="114" customFormat="1">
      <c r="A398" s="117"/>
      <c r="B398" s="117"/>
      <c r="C398" s="117"/>
      <c r="D398" s="117"/>
      <c r="E398" s="117"/>
      <c r="I398" s="117"/>
    </row>
    <row r="399" spans="1:9" s="114" customFormat="1">
      <c r="A399" s="117"/>
      <c r="B399" s="117"/>
      <c r="C399" s="117"/>
      <c r="D399" s="117"/>
      <c r="E399" s="117"/>
      <c r="I399" s="117"/>
    </row>
    <row r="400" spans="1:9" s="114" customFormat="1">
      <c r="A400" s="117"/>
      <c r="B400" s="117"/>
      <c r="C400" s="117"/>
      <c r="D400" s="117"/>
      <c r="E400" s="117"/>
      <c r="I400" s="117"/>
    </row>
    <row r="401" spans="1:9" s="114" customFormat="1">
      <c r="A401" s="117"/>
      <c r="B401" s="117"/>
      <c r="C401" s="117"/>
      <c r="D401" s="117"/>
      <c r="E401" s="117"/>
      <c r="I401" s="117"/>
    </row>
    <row r="402" spans="1:9" s="114" customFormat="1">
      <c r="A402" s="117"/>
      <c r="B402" s="117"/>
      <c r="C402" s="117"/>
      <c r="D402" s="117"/>
      <c r="E402" s="117"/>
      <c r="I402" s="117"/>
    </row>
    <row r="403" spans="1:9" s="114" customFormat="1">
      <c r="A403" s="117"/>
      <c r="B403" s="117"/>
      <c r="C403" s="117"/>
      <c r="D403" s="117"/>
      <c r="E403" s="117"/>
      <c r="I403" s="117"/>
    </row>
    <row r="404" spans="1:9" s="114" customFormat="1">
      <c r="A404" s="117"/>
      <c r="B404" s="117"/>
      <c r="C404" s="117"/>
      <c r="D404" s="117"/>
      <c r="E404" s="117"/>
      <c r="I404" s="117"/>
    </row>
    <row r="405" spans="1:9" s="114" customFormat="1">
      <c r="A405" s="117"/>
      <c r="B405" s="117"/>
      <c r="C405" s="117"/>
      <c r="D405" s="117"/>
      <c r="E405" s="117"/>
      <c r="I405" s="117"/>
    </row>
    <row r="406" spans="1:9" s="114" customFormat="1">
      <c r="A406" s="117"/>
      <c r="B406" s="117"/>
      <c r="C406" s="117"/>
      <c r="D406" s="117"/>
      <c r="E406" s="117"/>
      <c r="I406" s="117"/>
    </row>
    <row r="407" spans="1:9" s="114" customFormat="1">
      <c r="A407" s="117"/>
      <c r="B407" s="117"/>
      <c r="C407" s="117"/>
      <c r="D407" s="117"/>
      <c r="E407" s="117"/>
      <c r="I407" s="117"/>
    </row>
    <row r="408" spans="1:9" s="114" customFormat="1">
      <c r="A408" s="117"/>
      <c r="B408" s="117"/>
      <c r="C408" s="117"/>
      <c r="D408" s="117"/>
      <c r="E408" s="117"/>
      <c r="I408" s="117"/>
    </row>
    <row r="409" spans="1:9" s="114" customFormat="1">
      <c r="A409" s="117"/>
      <c r="B409" s="117"/>
      <c r="C409" s="117"/>
      <c r="D409" s="117"/>
      <c r="E409" s="117"/>
      <c r="I409" s="117"/>
    </row>
    <row r="410" spans="1:9" s="114" customFormat="1">
      <c r="A410" s="117"/>
      <c r="B410" s="117"/>
      <c r="C410" s="117"/>
      <c r="D410" s="117"/>
      <c r="E410" s="117"/>
      <c r="I410" s="117"/>
    </row>
    <row r="411" spans="1:9" s="114" customFormat="1">
      <c r="A411" s="117"/>
      <c r="B411" s="117"/>
      <c r="C411" s="117"/>
      <c r="D411" s="117"/>
      <c r="E411" s="117"/>
      <c r="I411" s="117"/>
    </row>
    <row r="412" spans="1:9" s="114" customFormat="1">
      <c r="A412" s="117"/>
      <c r="B412" s="117"/>
      <c r="C412" s="117"/>
      <c r="D412" s="117"/>
      <c r="E412" s="117"/>
      <c r="I412" s="117"/>
    </row>
    <row r="413" spans="1:9" s="114" customFormat="1">
      <c r="A413" s="117"/>
      <c r="B413" s="117"/>
      <c r="C413" s="117"/>
      <c r="D413" s="117"/>
      <c r="E413" s="117"/>
      <c r="I413" s="117"/>
    </row>
    <row r="414" spans="1:9" s="114" customFormat="1">
      <c r="A414" s="117"/>
      <c r="B414" s="117"/>
      <c r="C414" s="117"/>
      <c r="D414" s="117"/>
      <c r="E414" s="117"/>
      <c r="I414" s="117"/>
    </row>
    <row r="415" spans="1:9" s="114" customFormat="1">
      <c r="A415" s="117"/>
      <c r="B415" s="117"/>
      <c r="C415" s="117"/>
      <c r="D415" s="117"/>
      <c r="E415" s="117"/>
      <c r="I415" s="117"/>
    </row>
    <row r="416" spans="1:9" s="114" customFormat="1">
      <c r="A416" s="117"/>
      <c r="B416" s="117"/>
      <c r="C416" s="117"/>
      <c r="D416" s="117"/>
      <c r="E416" s="117"/>
      <c r="I416" s="117"/>
    </row>
    <row r="417" spans="1:9" s="114" customFormat="1">
      <c r="A417" s="117"/>
      <c r="B417" s="117"/>
      <c r="C417" s="117"/>
      <c r="D417" s="117"/>
      <c r="E417" s="117"/>
      <c r="I417" s="117"/>
    </row>
    <row r="418" spans="1:9" s="114" customFormat="1">
      <c r="A418" s="117"/>
      <c r="B418" s="117"/>
      <c r="C418" s="117"/>
      <c r="D418" s="117"/>
      <c r="E418" s="117"/>
      <c r="I418" s="117"/>
    </row>
    <row r="419" spans="1:9" s="114" customFormat="1">
      <c r="A419" s="117"/>
      <c r="B419" s="117"/>
      <c r="C419" s="117"/>
      <c r="D419" s="117"/>
      <c r="E419" s="117"/>
      <c r="I419" s="117"/>
    </row>
    <row r="420" spans="1:9" s="114" customFormat="1">
      <c r="A420" s="117"/>
      <c r="B420" s="117"/>
      <c r="C420" s="117"/>
      <c r="D420" s="117"/>
      <c r="E420" s="117"/>
      <c r="I420" s="117"/>
    </row>
    <row r="421" spans="1:9" s="114" customFormat="1">
      <c r="A421" s="117"/>
      <c r="B421" s="117"/>
      <c r="C421" s="117"/>
      <c r="D421" s="117"/>
      <c r="E421" s="117"/>
      <c r="I421" s="117"/>
    </row>
    <row r="422" spans="1:9" s="114" customFormat="1">
      <c r="A422" s="117"/>
      <c r="B422" s="117"/>
      <c r="C422" s="117"/>
      <c r="D422" s="117"/>
      <c r="E422" s="117"/>
      <c r="I422" s="117"/>
    </row>
    <row r="423" spans="1:9" s="114" customFormat="1">
      <c r="A423" s="117"/>
      <c r="B423" s="117"/>
      <c r="C423" s="117"/>
      <c r="D423" s="117"/>
      <c r="E423" s="117"/>
      <c r="I423" s="117"/>
    </row>
    <row r="424" spans="1:9" s="114" customFormat="1">
      <c r="A424" s="117"/>
      <c r="B424" s="117"/>
      <c r="C424" s="117"/>
      <c r="D424" s="117"/>
      <c r="E424" s="117"/>
      <c r="I424" s="117"/>
    </row>
    <row r="425" spans="1:9" s="114" customFormat="1">
      <c r="A425" s="117"/>
      <c r="B425" s="117"/>
      <c r="C425" s="117"/>
      <c r="D425" s="117"/>
      <c r="E425" s="117"/>
      <c r="I425" s="117"/>
    </row>
    <row r="426" spans="1:9" s="114" customFormat="1">
      <c r="A426" s="117"/>
      <c r="B426" s="117"/>
      <c r="C426" s="117"/>
      <c r="D426" s="117"/>
      <c r="E426" s="117"/>
      <c r="I426" s="117"/>
    </row>
    <row r="427" spans="1:9" s="114" customFormat="1">
      <c r="A427" s="117"/>
      <c r="B427" s="117"/>
      <c r="C427" s="117"/>
      <c r="D427" s="117"/>
      <c r="E427" s="117"/>
      <c r="I427" s="117"/>
    </row>
    <row r="428" spans="1:9" s="114" customFormat="1">
      <c r="A428" s="117"/>
      <c r="B428" s="117"/>
      <c r="C428" s="117"/>
      <c r="D428" s="117"/>
      <c r="E428" s="117"/>
      <c r="I428" s="117"/>
    </row>
    <row r="429" spans="1:9" s="114" customFormat="1">
      <c r="A429" s="117"/>
      <c r="B429" s="117"/>
      <c r="C429" s="117"/>
      <c r="D429" s="117"/>
      <c r="E429" s="117"/>
      <c r="I429" s="117"/>
    </row>
    <row r="430" spans="1:9" s="114" customFormat="1">
      <c r="A430" s="117"/>
      <c r="B430" s="117"/>
      <c r="C430" s="117"/>
      <c r="D430" s="117"/>
      <c r="E430" s="117"/>
      <c r="I430" s="117"/>
    </row>
    <row r="431" spans="1:9" s="114" customFormat="1">
      <c r="A431" s="117"/>
      <c r="B431" s="117"/>
      <c r="C431" s="117"/>
      <c r="D431" s="117"/>
      <c r="E431" s="117"/>
      <c r="I431" s="117"/>
    </row>
    <row r="432" spans="1:9" s="114" customFormat="1">
      <c r="A432" s="117"/>
      <c r="B432" s="117"/>
      <c r="C432" s="117"/>
      <c r="D432" s="117"/>
      <c r="E432" s="117"/>
      <c r="I432" s="117"/>
    </row>
    <row r="433" spans="1:9" s="114" customFormat="1">
      <c r="A433" s="117"/>
      <c r="B433" s="117"/>
      <c r="C433" s="117"/>
      <c r="D433" s="117"/>
      <c r="E433" s="117"/>
      <c r="I433" s="117"/>
    </row>
    <row r="434" spans="1:9" s="114" customFormat="1">
      <c r="A434" s="117"/>
      <c r="B434" s="117"/>
      <c r="C434" s="117"/>
      <c r="D434" s="117"/>
      <c r="E434" s="117"/>
      <c r="I434" s="117"/>
    </row>
    <row r="435" spans="1:9" s="114" customFormat="1">
      <c r="A435" s="117"/>
      <c r="B435" s="117"/>
      <c r="C435" s="117"/>
      <c r="D435" s="117"/>
      <c r="E435" s="117"/>
      <c r="I435" s="117"/>
    </row>
    <row r="436" spans="1:9" s="114" customFormat="1">
      <c r="A436" s="117"/>
      <c r="B436" s="117"/>
      <c r="C436" s="117"/>
      <c r="D436" s="117"/>
      <c r="E436" s="117"/>
      <c r="I436" s="117"/>
    </row>
    <row r="437" spans="1:9" s="114" customFormat="1">
      <c r="A437" s="117"/>
      <c r="B437" s="117"/>
      <c r="C437" s="117"/>
      <c r="D437" s="117"/>
      <c r="E437" s="117"/>
      <c r="I437" s="117"/>
    </row>
    <row r="438" spans="1:9" s="114" customFormat="1">
      <c r="A438" s="117"/>
      <c r="B438" s="117"/>
      <c r="C438" s="117"/>
      <c r="D438" s="117"/>
      <c r="E438" s="117"/>
      <c r="I438" s="117"/>
    </row>
    <row r="439" spans="1:9" s="114" customFormat="1">
      <c r="A439" s="117"/>
      <c r="B439" s="117"/>
      <c r="C439" s="117"/>
      <c r="D439" s="117"/>
      <c r="E439" s="117"/>
      <c r="I439" s="117"/>
    </row>
    <row r="440" spans="1:9" s="114" customFormat="1">
      <c r="A440" s="117"/>
      <c r="B440" s="117"/>
      <c r="C440" s="117"/>
      <c r="D440" s="117"/>
      <c r="E440" s="117"/>
      <c r="I440" s="117"/>
    </row>
    <row r="441" spans="1:9" s="114" customFormat="1">
      <c r="A441" s="117"/>
      <c r="B441" s="117"/>
      <c r="C441" s="117"/>
      <c r="D441" s="117"/>
      <c r="E441" s="117"/>
      <c r="I441" s="117"/>
    </row>
    <row r="442" spans="1:9" s="114" customFormat="1">
      <c r="A442" s="117"/>
      <c r="B442" s="117"/>
      <c r="C442" s="117"/>
      <c r="D442" s="117"/>
      <c r="E442" s="117"/>
      <c r="I442" s="117"/>
    </row>
    <row r="443" spans="1:9" s="114" customFormat="1">
      <c r="A443" s="117"/>
      <c r="B443" s="117"/>
      <c r="C443" s="117"/>
      <c r="D443" s="117"/>
      <c r="E443" s="117"/>
      <c r="I443" s="117"/>
    </row>
    <row r="444" spans="1:9" s="114" customFormat="1">
      <c r="A444" s="117"/>
      <c r="B444" s="117"/>
      <c r="C444" s="117"/>
      <c r="D444" s="117"/>
      <c r="E444" s="117"/>
      <c r="I444" s="117"/>
    </row>
    <row r="445" spans="1:9" s="114" customFormat="1">
      <c r="A445" s="117"/>
      <c r="B445" s="117"/>
      <c r="C445" s="117"/>
      <c r="D445" s="117"/>
      <c r="E445" s="117"/>
      <c r="I445" s="117"/>
    </row>
    <row r="446" spans="1:9" s="114" customFormat="1">
      <c r="A446" s="117"/>
      <c r="B446" s="117"/>
      <c r="C446" s="117"/>
      <c r="D446" s="117"/>
      <c r="E446" s="117"/>
      <c r="I446" s="117"/>
    </row>
    <row r="447" spans="1:9" s="114" customFormat="1">
      <c r="A447" s="117"/>
      <c r="B447" s="117"/>
      <c r="C447" s="117"/>
      <c r="D447" s="117"/>
      <c r="E447" s="117"/>
      <c r="I447" s="117"/>
    </row>
    <row r="448" spans="1:9" s="114" customFormat="1">
      <c r="A448" s="117"/>
      <c r="B448" s="117"/>
      <c r="C448" s="117"/>
      <c r="D448" s="117"/>
      <c r="E448" s="117"/>
      <c r="I448" s="117"/>
    </row>
    <row r="449" spans="1:9" s="114" customFormat="1">
      <c r="A449" s="117"/>
      <c r="B449" s="117"/>
      <c r="C449" s="117"/>
      <c r="D449" s="117"/>
      <c r="E449" s="117"/>
      <c r="I449" s="117"/>
    </row>
    <row r="450" spans="1:9" s="114" customFormat="1">
      <c r="A450" s="117"/>
      <c r="B450" s="117"/>
      <c r="C450" s="117"/>
      <c r="D450" s="117"/>
      <c r="E450" s="117"/>
      <c r="I450" s="117"/>
    </row>
    <row r="451" spans="1:9" s="114" customFormat="1">
      <c r="A451" s="117"/>
      <c r="B451" s="117"/>
      <c r="C451" s="117"/>
      <c r="D451" s="117"/>
      <c r="E451" s="117"/>
      <c r="I451" s="117"/>
    </row>
    <row r="452" spans="1:9" s="114" customFormat="1">
      <c r="A452" s="117"/>
      <c r="B452" s="117"/>
      <c r="C452" s="117"/>
      <c r="D452" s="117"/>
      <c r="E452" s="117"/>
      <c r="I452" s="117"/>
    </row>
    <row r="453" spans="1:9" s="114" customFormat="1">
      <c r="A453" s="117"/>
      <c r="B453" s="117"/>
      <c r="C453" s="117"/>
      <c r="D453" s="117"/>
      <c r="E453" s="117"/>
      <c r="I453" s="117"/>
    </row>
    <row r="454" spans="1:9" s="114" customFormat="1">
      <c r="A454" s="117"/>
      <c r="B454" s="117"/>
      <c r="C454" s="117"/>
      <c r="D454" s="117"/>
      <c r="E454" s="117"/>
      <c r="I454" s="117"/>
    </row>
    <row r="455" spans="1:9" s="114" customFormat="1">
      <c r="A455" s="117"/>
      <c r="B455" s="117"/>
      <c r="C455" s="117"/>
      <c r="D455" s="117"/>
      <c r="E455" s="117"/>
      <c r="I455" s="117"/>
    </row>
    <row r="456" spans="1:9" s="114" customFormat="1">
      <c r="A456" s="117"/>
      <c r="B456" s="117"/>
      <c r="C456" s="117"/>
      <c r="D456" s="117"/>
      <c r="E456" s="117"/>
      <c r="I456" s="117"/>
    </row>
    <row r="457" spans="1:9" s="114" customFormat="1">
      <c r="A457" s="117"/>
      <c r="B457" s="117"/>
      <c r="C457" s="117"/>
      <c r="D457" s="117"/>
      <c r="E457" s="117"/>
      <c r="I457" s="117"/>
    </row>
    <row r="458" spans="1:9" s="114" customFormat="1">
      <c r="A458" s="117"/>
      <c r="B458" s="117"/>
      <c r="C458" s="117"/>
      <c r="D458" s="117"/>
      <c r="E458" s="117"/>
      <c r="I458" s="117"/>
    </row>
    <row r="459" spans="1:9" s="114" customFormat="1">
      <c r="A459" s="117"/>
      <c r="B459" s="117"/>
      <c r="C459" s="117"/>
      <c r="D459" s="117"/>
      <c r="E459" s="117"/>
      <c r="I459" s="117"/>
    </row>
    <row r="460" spans="1:9" s="114" customFormat="1">
      <c r="A460" s="117"/>
      <c r="B460" s="117"/>
      <c r="C460" s="117"/>
      <c r="D460" s="117"/>
      <c r="E460" s="117"/>
      <c r="I460" s="117"/>
    </row>
    <row r="461" spans="1:9" s="114" customFormat="1">
      <c r="A461" s="117"/>
      <c r="B461" s="117"/>
      <c r="C461" s="117"/>
      <c r="D461" s="117"/>
      <c r="E461" s="117"/>
      <c r="I461" s="117"/>
    </row>
    <row r="462" spans="1:9" s="114" customFormat="1">
      <c r="A462" s="117"/>
      <c r="B462" s="117"/>
      <c r="C462" s="117"/>
      <c r="D462" s="117"/>
      <c r="E462" s="117"/>
      <c r="I462" s="117"/>
    </row>
    <row r="463" spans="1:9" s="114" customFormat="1">
      <c r="A463" s="117"/>
      <c r="B463" s="117"/>
      <c r="C463" s="117"/>
      <c r="D463" s="117"/>
      <c r="E463" s="117"/>
      <c r="I463" s="117"/>
    </row>
    <row r="464" spans="1:9" s="114" customFormat="1">
      <c r="A464" s="117"/>
      <c r="B464" s="117"/>
      <c r="C464" s="117"/>
      <c r="D464" s="117"/>
      <c r="E464" s="117"/>
      <c r="I464" s="117"/>
    </row>
    <row r="465" spans="1:9" s="114" customFormat="1">
      <c r="A465" s="117"/>
      <c r="B465" s="117"/>
      <c r="C465" s="117"/>
      <c r="D465" s="117"/>
      <c r="E465" s="117"/>
      <c r="I465" s="117"/>
    </row>
    <row r="466" spans="1:9" s="114" customFormat="1">
      <c r="A466" s="117"/>
      <c r="B466" s="117"/>
      <c r="C466" s="117"/>
      <c r="D466" s="117"/>
      <c r="E466" s="117"/>
      <c r="I466" s="117"/>
    </row>
    <row r="467" spans="1:9" s="114" customFormat="1">
      <c r="A467" s="117"/>
      <c r="B467" s="117"/>
      <c r="C467" s="117"/>
      <c r="D467" s="117"/>
      <c r="E467" s="117"/>
      <c r="I467" s="117"/>
    </row>
    <row r="468" spans="1:9" s="114" customFormat="1">
      <c r="A468" s="117"/>
      <c r="B468" s="117"/>
      <c r="C468" s="117"/>
      <c r="D468" s="117"/>
      <c r="E468" s="117"/>
      <c r="I468" s="117"/>
    </row>
    <row r="469" spans="1:9" s="114" customFormat="1">
      <c r="A469" s="117"/>
      <c r="B469" s="117"/>
      <c r="C469" s="117"/>
      <c r="D469" s="117"/>
      <c r="E469" s="117"/>
      <c r="I469" s="117"/>
    </row>
    <row r="470" spans="1:9" s="114" customFormat="1">
      <c r="A470" s="117"/>
      <c r="B470" s="117"/>
      <c r="C470" s="117"/>
      <c r="D470" s="117"/>
      <c r="E470" s="117"/>
      <c r="I470" s="117"/>
    </row>
    <row r="471" spans="1:9" s="114" customFormat="1">
      <c r="A471" s="117"/>
      <c r="B471" s="117"/>
      <c r="C471" s="117"/>
      <c r="D471" s="117"/>
      <c r="E471" s="117"/>
      <c r="I471" s="117"/>
    </row>
    <row r="472" spans="1:9" s="114" customFormat="1">
      <c r="A472" s="117"/>
      <c r="B472" s="117"/>
      <c r="C472" s="117"/>
      <c r="D472" s="117"/>
      <c r="E472" s="117"/>
      <c r="I472" s="117"/>
    </row>
    <row r="473" spans="1:9" s="114" customFormat="1">
      <c r="A473" s="117"/>
      <c r="B473" s="117"/>
      <c r="C473" s="117"/>
      <c r="D473" s="117"/>
      <c r="E473" s="117"/>
      <c r="I473" s="117"/>
    </row>
    <row r="474" spans="1:9" s="114" customFormat="1">
      <c r="A474" s="117"/>
      <c r="B474" s="117"/>
      <c r="C474" s="117"/>
      <c r="D474" s="117"/>
      <c r="E474" s="117"/>
      <c r="I474" s="117"/>
    </row>
    <row r="475" spans="1:9" s="114" customFormat="1">
      <c r="A475" s="117"/>
      <c r="B475" s="117"/>
      <c r="C475" s="117"/>
      <c r="D475" s="117"/>
      <c r="E475" s="117"/>
      <c r="I475" s="117"/>
    </row>
    <row r="476" spans="1:9" s="114" customFormat="1">
      <c r="A476" s="117"/>
      <c r="B476" s="117"/>
      <c r="C476" s="117"/>
      <c r="D476" s="117"/>
      <c r="E476" s="117"/>
      <c r="I476" s="117"/>
    </row>
    <row r="477" spans="1:9" s="114" customFormat="1">
      <c r="A477" s="117"/>
      <c r="B477" s="117"/>
      <c r="C477" s="117"/>
      <c r="D477" s="117"/>
      <c r="E477" s="117"/>
      <c r="I477" s="117"/>
    </row>
    <row r="478" spans="1:9" s="114" customFormat="1">
      <c r="A478" s="117"/>
      <c r="B478" s="117"/>
      <c r="C478" s="117"/>
      <c r="D478" s="117"/>
      <c r="E478" s="117"/>
      <c r="I478" s="117"/>
    </row>
    <row r="479" spans="1:9" s="114" customFormat="1">
      <c r="A479" s="117"/>
      <c r="B479" s="117"/>
      <c r="C479" s="117"/>
      <c r="D479" s="117"/>
      <c r="E479" s="117"/>
      <c r="I479" s="117"/>
    </row>
    <row r="480" spans="1:9" s="114" customFormat="1">
      <c r="A480" s="117"/>
      <c r="B480" s="117"/>
      <c r="C480" s="117"/>
      <c r="D480" s="117"/>
      <c r="E480" s="117"/>
      <c r="I480" s="117"/>
    </row>
    <row r="481" spans="1:9" s="114" customFormat="1">
      <c r="A481" s="117"/>
      <c r="B481" s="117"/>
      <c r="C481" s="117"/>
      <c r="D481" s="117"/>
      <c r="E481" s="117"/>
      <c r="I481" s="117"/>
    </row>
    <row r="482" spans="1:9" s="114" customFormat="1">
      <c r="A482" s="117"/>
      <c r="B482" s="117"/>
      <c r="C482" s="117"/>
      <c r="D482" s="117"/>
      <c r="E482" s="117"/>
      <c r="I482" s="117"/>
    </row>
    <row r="483" spans="1:9" s="114" customFormat="1">
      <c r="A483" s="117"/>
      <c r="B483" s="117"/>
      <c r="C483" s="117"/>
      <c r="D483" s="117"/>
      <c r="E483" s="117"/>
      <c r="I483" s="117"/>
    </row>
    <row r="484" spans="1:9" s="114" customFormat="1">
      <c r="A484" s="117"/>
      <c r="B484" s="117"/>
      <c r="C484" s="117"/>
      <c r="D484" s="117"/>
      <c r="E484" s="117"/>
      <c r="I484" s="117"/>
    </row>
    <row r="485" spans="1:9" s="114" customFormat="1">
      <c r="A485" s="117"/>
      <c r="B485" s="117"/>
      <c r="C485" s="117"/>
      <c r="D485" s="117"/>
      <c r="E485" s="117"/>
      <c r="I485" s="117"/>
    </row>
    <row r="486" spans="1:9" s="114" customFormat="1">
      <c r="A486" s="117"/>
      <c r="B486" s="117"/>
      <c r="C486" s="117"/>
      <c r="D486" s="117"/>
      <c r="E486" s="117"/>
      <c r="I486" s="117"/>
    </row>
    <row r="487" spans="1:9" s="114" customFormat="1">
      <c r="A487" s="117"/>
      <c r="B487" s="117"/>
      <c r="C487" s="117"/>
      <c r="D487" s="117"/>
      <c r="E487" s="117"/>
      <c r="I487" s="117"/>
    </row>
    <row r="488" spans="1:9" s="114" customFormat="1">
      <c r="A488" s="117"/>
      <c r="B488" s="117"/>
      <c r="C488" s="117"/>
      <c r="D488" s="117"/>
      <c r="E488" s="117"/>
      <c r="I488" s="117"/>
    </row>
    <row r="489" spans="1:9" s="114" customFormat="1">
      <c r="A489" s="117"/>
      <c r="B489" s="117"/>
      <c r="C489" s="117"/>
      <c r="D489" s="117"/>
      <c r="E489" s="117"/>
      <c r="I489" s="117"/>
    </row>
    <row r="490" spans="1:9" s="114" customFormat="1">
      <c r="A490" s="117"/>
      <c r="B490" s="117"/>
      <c r="C490" s="117"/>
      <c r="D490" s="117"/>
      <c r="E490" s="117"/>
      <c r="I490" s="117"/>
    </row>
    <row r="491" spans="1:9" s="114" customFormat="1">
      <c r="A491" s="117"/>
      <c r="B491" s="117"/>
      <c r="C491" s="117"/>
      <c r="D491" s="117"/>
      <c r="E491" s="117"/>
      <c r="I491" s="117"/>
    </row>
    <row r="492" spans="1:9" s="114" customFormat="1">
      <c r="A492" s="117"/>
      <c r="B492" s="117"/>
      <c r="C492" s="117"/>
      <c r="D492" s="117"/>
      <c r="E492" s="117"/>
      <c r="I492" s="117"/>
    </row>
    <row r="493" spans="1:9" s="114" customFormat="1">
      <c r="A493" s="117"/>
      <c r="B493" s="117"/>
      <c r="C493" s="117"/>
      <c r="D493" s="117"/>
      <c r="E493" s="117"/>
      <c r="I493" s="117"/>
    </row>
    <row r="494" spans="1:9" s="114" customFormat="1">
      <c r="A494" s="117"/>
      <c r="B494" s="117"/>
      <c r="C494" s="117"/>
      <c r="D494" s="117"/>
      <c r="E494" s="117"/>
      <c r="I494" s="117"/>
    </row>
    <row r="495" spans="1:9" s="114" customFormat="1">
      <c r="A495" s="117"/>
      <c r="B495" s="117"/>
      <c r="C495" s="117"/>
      <c r="D495" s="117"/>
      <c r="E495" s="117"/>
      <c r="I495" s="117"/>
    </row>
    <row r="496" spans="1:9" s="114" customFormat="1">
      <c r="A496" s="117"/>
      <c r="B496" s="117"/>
      <c r="C496" s="117"/>
      <c r="D496" s="117"/>
      <c r="E496" s="117"/>
      <c r="I496" s="117"/>
    </row>
    <row r="497" spans="1:9" s="114" customFormat="1">
      <c r="A497" s="117"/>
      <c r="B497" s="117"/>
      <c r="C497" s="117"/>
      <c r="D497" s="117"/>
      <c r="E497" s="117"/>
      <c r="I497" s="117"/>
    </row>
    <row r="498" spans="1:9" s="114" customFormat="1">
      <c r="A498" s="117"/>
      <c r="B498" s="117"/>
      <c r="C498" s="117"/>
      <c r="D498" s="117"/>
      <c r="E498" s="117"/>
      <c r="I498" s="117"/>
    </row>
    <row r="499" spans="1:9" s="114" customFormat="1">
      <c r="A499" s="117"/>
      <c r="B499" s="117"/>
      <c r="C499" s="117"/>
      <c r="D499" s="117"/>
      <c r="E499" s="117"/>
      <c r="I499" s="117"/>
    </row>
    <row r="500" spans="1:9" s="114" customFormat="1">
      <c r="A500" s="117"/>
      <c r="B500" s="117"/>
      <c r="C500" s="117"/>
      <c r="D500" s="117"/>
      <c r="E500" s="117"/>
      <c r="I500" s="117"/>
    </row>
    <row r="501" spans="1:9" s="114" customFormat="1">
      <c r="A501" s="117"/>
      <c r="B501" s="117"/>
      <c r="C501" s="117"/>
      <c r="D501" s="117"/>
      <c r="E501" s="117"/>
      <c r="I501" s="117"/>
    </row>
    <row r="502" spans="1:9" s="114" customFormat="1">
      <c r="A502" s="117"/>
      <c r="B502" s="117"/>
      <c r="C502" s="117"/>
      <c r="D502" s="117"/>
      <c r="E502" s="117"/>
      <c r="I502" s="117"/>
    </row>
    <row r="503" spans="1:9" s="114" customFormat="1">
      <c r="A503" s="117"/>
      <c r="B503" s="117"/>
      <c r="C503" s="117"/>
      <c r="D503" s="117"/>
      <c r="E503" s="117"/>
      <c r="I503" s="117"/>
    </row>
    <row r="504" spans="1:9" s="114" customFormat="1">
      <c r="A504" s="117"/>
      <c r="B504" s="117"/>
      <c r="C504" s="117"/>
      <c r="D504" s="117"/>
      <c r="E504" s="117"/>
      <c r="I504" s="117"/>
    </row>
    <row r="505" spans="1:9" s="114" customFormat="1">
      <c r="A505" s="117"/>
      <c r="B505" s="117"/>
      <c r="C505" s="117"/>
      <c r="D505" s="117"/>
      <c r="E505" s="117"/>
      <c r="I505" s="117"/>
    </row>
    <row r="506" spans="1:9" s="114" customFormat="1">
      <c r="A506" s="117"/>
      <c r="B506" s="117"/>
      <c r="C506" s="117"/>
      <c r="D506" s="117"/>
      <c r="E506" s="117"/>
      <c r="I506" s="117"/>
    </row>
    <row r="507" spans="1:9" s="114" customFormat="1">
      <c r="A507" s="117"/>
      <c r="B507" s="117"/>
      <c r="C507" s="117"/>
      <c r="D507" s="117"/>
      <c r="E507" s="117"/>
      <c r="I507" s="117"/>
    </row>
    <row r="508" spans="1:9" s="114" customFormat="1">
      <c r="A508" s="117"/>
      <c r="B508" s="117"/>
      <c r="C508" s="117"/>
      <c r="D508" s="117"/>
      <c r="E508" s="117"/>
      <c r="I508" s="117"/>
    </row>
    <row r="509" spans="1:9" s="114" customFormat="1">
      <c r="A509" s="117"/>
      <c r="B509" s="117"/>
      <c r="C509" s="117"/>
      <c r="D509" s="117"/>
      <c r="E509" s="117"/>
      <c r="I509" s="117"/>
    </row>
    <row r="510" spans="1:9" s="114" customFormat="1">
      <c r="A510" s="117"/>
      <c r="B510" s="117"/>
      <c r="C510" s="117"/>
      <c r="D510" s="117"/>
      <c r="E510" s="117"/>
      <c r="I510" s="117"/>
    </row>
    <row r="511" spans="1:9" s="114" customFormat="1">
      <c r="A511" s="117"/>
      <c r="B511" s="117"/>
      <c r="C511" s="117"/>
      <c r="D511" s="117"/>
      <c r="E511" s="117"/>
      <c r="I511" s="117"/>
    </row>
    <row r="512" spans="1:9" s="114" customFormat="1">
      <c r="A512" s="117"/>
      <c r="B512" s="117"/>
      <c r="C512" s="117"/>
      <c r="D512" s="117"/>
      <c r="E512" s="117"/>
      <c r="I512" s="117"/>
    </row>
    <row r="513" spans="1:9" s="114" customFormat="1">
      <c r="A513" s="117"/>
      <c r="B513" s="117"/>
      <c r="C513" s="117"/>
      <c r="D513" s="117"/>
      <c r="E513" s="117"/>
      <c r="I513" s="117"/>
    </row>
    <row r="514" spans="1:9" s="114" customFormat="1">
      <c r="A514" s="117"/>
      <c r="B514" s="117"/>
      <c r="C514" s="117"/>
      <c r="D514" s="117"/>
      <c r="E514" s="117"/>
      <c r="I514" s="117"/>
    </row>
    <row r="515" spans="1:9" s="114" customFormat="1">
      <c r="A515" s="117"/>
      <c r="B515" s="117"/>
      <c r="C515" s="117"/>
      <c r="D515" s="117"/>
      <c r="E515" s="117"/>
      <c r="I515" s="117"/>
    </row>
    <row r="516" spans="1:9" s="114" customFormat="1">
      <c r="A516" s="117"/>
      <c r="B516" s="117"/>
      <c r="C516" s="117"/>
      <c r="D516" s="117"/>
      <c r="E516" s="117"/>
      <c r="I516" s="117"/>
    </row>
    <row r="517" spans="1:9" s="114" customFormat="1">
      <c r="A517" s="117"/>
      <c r="B517" s="117"/>
      <c r="C517" s="117"/>
      <c r="D517" s="117"/>
      <c r="E517" s="117"/>
      <c r="I517" s="117"/>
    </row>
    <row r="518" spans="1:9" s="114" customFormat="1">
      <c r="A518" s="117"/>
      <c r="B518" s="117"/>
      <c r="C518" s="117"/>
      <c r="D518" s="117"/>
      <c r="E518" s="117"/>
      <c r="I518" s="117"/>
    </row>
    <row r="519" spans="1:9" s="114" customFormat="1">
      <c r="A519" s="117"/>
      <c r="B519" s="117"/>
      <c r="C519" s="117"/>
      <c r="D519" s="117"/>
      <c r="E519" s="117"/>
      <c r="I519" s="117"/>
    </row>
    <row r="520" spans="1:9" s="114" customFormat="1">
      <c r="A520" s="117"/>
      <c r="B520" s="117"/>
      <c r="C520" s="117"/>
      <c r="D520" s="117"/>
      <c r="E520" s="117"/>
      <c r="I520" s="117"/>
    </row>
    <row r="521" spans="1:9" s="114" customFormat="1">
      <c r="A521" s="117"/>
      <c r="B521" s="117"/>
      <c r="C521" s="117"/>
      <c r="D521" s="117"/>
      <c r="E521" s="117"/>
      <c r="I521" s="117"/>
    </row>
    <row r="522" spans="1:9" s="114" customFormat="1">
      <c r="A522" s="117"/>
      <c r="B522" s="117"/>
      <c r="C522" s="117"/>
      <c r="D522" s="117"/>
      <c r="E522" s="117"/>
      <c r="I522" s="117"/>
    </row>
    <row r="523" spans="1:9" s="114" customFormat="1">
      <c r="A523" s="117"/>
      <c r="B523" s="117"/>
      <c r="C523" s="117"/>
      <c r="D523" s="117"/>
      <c r="E523" s="117"/>
      <c r="I523" s="117"/>
    </row>
    <row r="524" spans="1:9" s="114" customFormat="1">
      <c r="A524" s="117"/>
      <c r="B524" s="117"/>
      <c r="C524" s="117"/>
      <c r="D524" s="117"/>
      <c r="E524" s="117"/>
      <c r="I524" s="117"/>
    </row>
    <row r="525" spans="1:9" s="114" customFormat="1">
      <c r="A525" s="117"/>
      <c r="B525" s="117"/>
      <c r="C525" s="117"/>
      <c r="D525" s="117"/>
      <c r="E525" s="117"/>
      <c r="I525" s="117"/>
    </row>
    <row r="526" spans="1:9" s="114" customFormat="1">
      <c r="A526" s="117"/>
      <c r="B526" s="117"/>
      <c r="C526" s="117"/>
      <c r="D526" s="117"/>
      <c r="E526" s="117"/>
      <c r="I526" s="117"/>
    </row>
    <row r="527" spans="1:9" s="114" customFormat="1">
      <c r="A527" s="117"/>
      <c r="B527" s="117"/>
      <c r="C527" s="117"/>
      <c r="D527" s="117"/>
      <c r="E527" s="117"/>
      <c r="I527" s="117"/>
    </row>
    <row r="528" spans="1:9" s="114" customFormat="1">
      <c r="A528" s="117"/>
      <c r="B528" s="117"/>
      <c r="C528" s="117"/>
      <c r="D528" s="117"/>
      <c r="E528" s="117"/>
      <c r="I528" s="117"/>
    </row>
    <row r="529" spans="1:9" s="114" customFormat="1">
      <c r="A529" s="117"/>
      <c r="B529" s="117"/>
      <c r="C529" s="117"/>
      <c r="D529" s="117"/>
      <c r="E529" s="117"/>
      <c r="I529" s="117"/>
    </row>
    <row r="530" spans="1:9" s="114" customFormat="1">
      <c r="A530" s="117"/>
      <c r="B530" s="117"/>
      <c r="C530" s="117"/>
      <c r="D530" s="117"/>
      <c r="E530" s="117"/>
      <c r="I530" s="117"/>
    </row>
    <row r="531" spans="1:9" s="114" customFormat="1">
      <c r="A531" s="117"/>
      <c r="B531" s="117"/>
      <c r="C531" s="117"/>
      <c r="D531" s="117"/>
      <c r="E531" s="117"/>
      <c r="I531" s="117"/>
    </row>
    <row r="532" spans="1:9" s="114" customFormat="1">
      <c r="A532" s="117"/>
      <c r="B532" s="117"/>
      <c r="C532" s="117"/>
      <c r="D532" s="117"/>
      <c r="E532" s="117"/>
      <c r="I532" s="117"/>
    </row>
    <row r="533" spans="1:9" s="114" customFormat="1">
      <c r="A533" s="117"/>
      <c r="B533" s="117"/>
      <c r="C533" s="117"/>
      <c r="D533" s="117"/>
      <c r="E533" s="117"/>
      <c r="I533" s="117"/>
    </row>
    <row r="534" spans="1:9" s="114" customFormat="1">
      <c r="A534" s="117"/>
      <c r="B534" s="117"/>
      <c r="C534" s="117"/>
      <c r="D534" s="117"/>
      <c r="E534" s="117"/>
      <c r="I534" s="117"/>
    </row>
    <row r="535" spans="1:9" s="114" customFormat="1">
      <c r="A535" s="117"/>
      <c r="B535" s="117"/>
      <c r="C535" s="117"/>
      <c r="D535" s="117"/>
      <c r="E535" s="117"/>
      <c r="I535" s="117"/>
    </row>
    <row r="536" spans="1:9" s="114" customFormat="1">
      <c r="A536" s="117"/>
      <c r="B536" s="117"/>
      <c r="C536" s="117"/>
      <c r="D536" s="117"/>
      <c r="E536" s="117"/>
      <c r="I536" s="117"/>
    </row>
    <row r="537" spans="1:9" s="114" customFormat="1">
      <c r="A537" s="117"/>
      <c r="B537" s="117"/>
      <c r="C537" s="117"/>
      <c r="D537" s="117"/>
      <c r="E537" s="117"/>
      <c r="I537" s="117"/>
    </row>
    <row r="538" spans="1:9" s="114" customFormat="1">
      <c r="A538" s="117"/>
      <c r="B538" s="117"/>
      <c r="C538" s="117"/>
      <c r="D538" s="117"/>
      <c r="E538" s="117"/>
      <c r="I538" s="117"/>
    </row>
    <row r="539" spans="1:9" s="114" customFormat="1">
      <c r="A539" s="117"/>
      <c r="B539" s="117"/>
      <c r="C539" s="117"/>
      <c r="D539" s="117"/>
      <c r="E539" s="117"/>
      <c r="I539" s="117"/>
    </row>
    <row r="540" spans="1:9" s="114" customFormat="1">
      <c r="A540" s="117"/>
      <c r="B540" s="117"/>
      <c r="C540" s="117"/>
      <c r="D540" s="117"/>
      <c r="E540" s="117"/>
      <c r="I540" s="117"/>
    </row>
    <row r="541" spans="1:9" s="114" customFormat="1">
      <c r="A541" s="117"/>
      <c r="B541" s="117"/>
      <c r="C541" s="117"/>
      <c r="D541" s="117"/>
      <c r="E541" s="117"/>
      <c r="I541" s="117"/>
    </row>
    <row r="542" spans="1:9" s="114" customFormat="1">
      <c r="A542" s="117"/>
      <c r="B542" s="117"/>
      <c r="C542" s="117"/>
      <c r="D542" s="117"/>
      <c r="E542" s="117"/>
      <c r="I542" s="117"/>
    </row>
    <row r="543" spans="1:9" s="114" customFormat="1">
      <c r="A543" s="117"/>
      <c r="B543" s="117"/>
      <c r="C543" s="117"/>
      <c r="D543" s="117"/>
      <c r="E543" s="117"/>
      <c r="I543" s="117"/>
    </row>
    <row r="544" spans="1:9" s="114" customFormat="1">
      <c r="A544" s="117"/>
      <c r="B544" s="117"/>
      <c r="C544" s="117"/>
      <c r="D544" s="117"/>
      <c r="E544" s="117"/>
      <c r="I544" s="117"/>
    </row>
    <row r="545" spans="1:9" s="114" customFormat="1">
      <c r="A545" s="117"/>
      <c r="B545" s="117"/>
      <c r="C545" s="117"/>
      <c r="D545" s="117"/>
      <c r="E545" s="117"/>
      <c r="I545" s="117"/>
    </row>
    <row r="546" spans="1:9" s="114" customFormat="1">
      <c r="A546" s="117"/>
      <c r="B546" s="117"/>
      <c r="C546" s="117"/>
      <c r="D546" s="117"/>
      <c r="E546" s="117"/>
      <c r="I546" s="117"/>
    </row>
    <row r="547" spans="1:9" s="114" customFormat="1">
      <c r="A547" s="117"/>
      <c r="B547" s="117"/>
      <c r="C547" s="117"/>
      <c r="D547" s="117"/>
      <c r="E547" s="117"/>
      <c r="I547" s="117"/>
    </row>
    <row r="548" spans="1:9" s="114" customFormat="1">
      <c r="A548" s="117"/>
      <c r="B548" s="117"/>
      <c r="C548" s="117"/>
      <c r="D548" s="117"/>
      <c r="E548" s="117"/>
      <c r="I548" s="117"/>
    </row>
    <row r="549" spans="1:9" s="114" customFormat="1">
      <c r="A549" s="117"/>
      <c r="B549" s="117"/>
      <c r="C549" s="117"/>
      <c r="D549" s="117"/>
      <c r="E549" s="117"/>
      <c r="I549" s="117"/>
    </row>
    <row r="550" spans="1:9" s="114" customFormat="1">
      <c r="A550" s="117"/>
      <c r="B550" s="117"/>
      <c r="C550" s="117"/>
      <c r="D550" s="117"/>
      <c r="E550" s="117"/>
      <c r="I550" s="117"/>
    </row>
    <row r="551" spans="1:9" s="114" customFormat="1">
      <c r="A551" s="117"/>
      <c r="B551" s="117"/>
      <c r="C551" s="117"/>
      <c r="D551" s="117"/>
      <c r="E551" s="117"/>
      <c r="I551" s="117"/>
    </row>
    <row r="552" spans="1:9" s="114" customFormat="1">
      <c r="A552" s="117"/>
      <c r="B552" s="117"/>
      <c r="C552" s="117"/>
      <c r="D552" s="117"/>
      <c r="E552" s="117"/>
      <c r="I552" s="117"/>
    </row>
    <row r="553" spans="1:9" s="114" customFormat="1">
      <c r="A553" s="117"/>
      <c r="B553" s="117"/>
      <c r="C553" s="117"/>
      <c r="D553" s="117"/>
      <c r="E553" s="117"/>
      <c r="I553" s="117"/>
    </row>
    <row r="554" spans="1:9" s="114" customFormat="1">
      <c r="A554" s="117"/>
      <c r="B554" s="117"/>
      <c r="C554" s="117"/>
      <c r="D554" s="117"/>
      <c r="E554" s="117"/>
      <c r="I554" s="117"/>
    </row>
    <row r="555" spans="1:9" s="114" customFormat="1">
      <c r="A555" s="117"/>
      <c r="B555" s="117"/>
      <c r="C555" s="117"/>
      <c r="D555" s="117"/>
      <c r="E555" s="117"/>
      <c r="I555" s="117"/>
    </row>
    <row r="556" spans="1:9" s="114" customFormat="1">
      <c r="A556" s="117"/>
      <c r="B556" s="117"/>
      <c r="C556" s="117"/>
      <c r="D556" s="117"/>
      <c r="E556" s="117"/>
      <c r="I556" s="117"/>
    </row>
    <row r="557" spans="1:9" s="114" customFormat="1">
      <c r="A557" s="117"/>
      <c r="B557" s="117"/>
      <c r="C557" s="117"/>
      <c r="D557" s="117"/>
      <c r="E557" s="117"/>
      <c r="I557" s="117"/>
    </row>
    <row r="558" spans="1:9" s="114" customFormat="1">
      <c r="A558" s="117"/>
      <c r="B558" s="117"/>
      <c r="C558" s="117"/>
      <c r="D558" s="117"/>
      <c r="E558" s="117"/>
      <c r="I558" s="117"/>
    </row>
    <row r="559" spans="1:9" s="114" customFormat="1">
      <c r="A559" s="117"/>
      <c r="B559" s="117"/>
      <c r="C559" s="117"/>
      <c r="D559" s="117"/>
      <c r="E559" s="117"/>
      <c r="I559" s="117"/>
    </row>
    <row r="560" spans="1:9" s="114" customFormat="1">
      <c r="A560" s="117"/>
      <c r="B560" s="117"/>
      <c r="C560" s="117"/>
      <c r="D560" s="117"/>
      <c r="E560" s="117"/>
      <c r="I560" s="117"/>
    </row>
    <row r="561" spans="1:9" s="114" customFormat="1">
      <c r="A561" s="117"/>
      <c r="B561" s="117"/>
      <c r="C561" s="117"/>
      <c r="D561" s="117"/>
      <c r="E561" s="117"/>
      <c r="I561" s="117"/>
    </row>
    <row r="562" spans="1:9" s="114" customFormat="1">
      <c r="A562" s="117"/>
      <c r="B562" s="117"/>
      <c r="C562" s="117"/>
      <c r="D562" s="117"/>
      <c r="E562" s="117"/>
      <c r="I562" s="117"/>
    </row>
    <row r="563" spans="1:9" s="114" customFormat="1">
      <c r="A563" s="117"/>
      <c r="B563" s="117"/>
      <c r="C563" s="117"/>
      <c r="D563" s="117"/>
      <c r="E563" s="117"/>
      <c r="I563" s="117"/>
    </row>
    <row r="564" spans="1:9" s="114" customFormat="1">
      <c r="A564" s="117"/>
      <c r="B564" s="117"/>
      <c r="C564" s="117"/>
      <c r="D564" s="117"/>
      <c r="E564" s="117"/>
      <c r="I564" s="117"/>
    </row>
    <row r="565" spans="1:9" s="114" customFormat="1">
      <c r="A565" s="117"/>
      <c r="B565" s="117"/>
      <c r="C565" s="117"/>
      <c r="D565" s="117"/>
      <c r="E565" s="117"/>
      <c r="I565" s="117"/>
    </row>
    <row r="566" spans="1:9" s="114" customFormat="1">
      <c r="A566" s="117"/>
      <c r="B566" s="117"/>
      <c r="C566" s="117"/>
      <c r="D566" s="117"/>
      <c r="E566" s="117"/>
      <c r="I566" s="117"/>
    </row>
    <row r="567" spans="1:9" s="114" customFormat="1">
      <c r="A567" s="117"/>
      <c r="B567" s="117"/>
      <c r="C567" s="117"/>
      <c r="D567" s="117"/>
      <c r="E567" s="117"/>
      <c r="I567" s="117"/>
    </row>
    <row r="568" spans="1:9" s="114" customFormat="1">
      <c r="A568" s="117"/>
      <c r="B568" s="117"/>
      <c r="C568" s="117"/>
      <c r="D568" s="117"/>
      <c r="E568" s="117"/>
      <c r="I568" s="117"/>
    </row>
    <row r="569" spans="1:9" s="114" customFormat="1">
      <c r="A569" s="117"/>
      <c r="B569" s="117"/>
      <c r="C569" s="117"/>
      <c r="D569" s="117"/>
      <c r="E569" s="117"/>
      <c r="I569" s="117"/>
    </row>
    <row r="570" spans="1:9" s="114" customFormat="1">
      <c r="A570" s="117"/>
      <c r="B570" s="117"/>
      <c r="C570" s="117"/>
      <c r="D570" s="117"/>
      <c r="E570" s="117"/>
      <c r="I570" s="117"/>
    </row>
    <row r="571" spans="1:9" s="114" customFormat="1">
      <c r="A571" s="117"/>
      <c r="B571" s="117"/>
      <c r="C571" s="117"/>
      <c r="D571" s="117"/>
      <c r="E571" s="117"/>
      <c r="I571" s="117"/>
    </row>
    <row r="572" spans="1:9" s="114" customFormat="1">
      <c r="A572" s="117"/>
      <c r="B572" s="117"/>
      <c r="C572" s="117"/>
      <c r="D572" s="117"/>
      <c r="E572" s="117"/>
      <c r="I572" s="117"/>
    </row>
    <row r="573" spans="1:9" s="114" customFormat="1">
      <c r="A573" s="117"/>
      <c r="B573" s="117"/>
      <c r="C573" s="117"/>
      <c r="D573" s="117"/>
      <c r="E573" s="117"/>
      <c r="I573" s="117"/>
    </row>
    <row r="574" spans="1:9" s="114" customFormat="1">
      <c r="A574" s="117"/>
      <c r="B574" s="117"/>
      <c r="C574" s="117"/>
      <c r="D574" s="117"/>
      <c r="E574" s="117"/>
      <c r="I574" s="117"/>
    </row>
    <row r="575" spans="1:9" s="114" customFormat="1">
      <c r="A575" s="117"/>
      <c r="B575" s="117"/>
      <c r="C575" s="117"/>
      <c r="D575" s="117"/>
      <c r="E575" s="117"/>
      <c r="I575" s="117"/>
    </row>
    <row r="576" spans="1:9" s="114" customFormat="1">
      <c r="A576" s="117"/>
      <c r="B576" s="117"/>
      <c r="C576" s="117"/>
      <c r="D576" s="117"/>
      <c r="E576" s="117"/>
      <c r="I576" s="117"/>
    </row>
    <row r="577" spans="1:9" s="114" customFormat="1">
      <c r="A577" s="117"/>
      <c r="B577" s="117"/>
      <c r="C577" s="117"/>
      <c r="D577" s="117"/>
      <c r="E577" s="117"/>
      <c r="I577" s="117"/>
    </row>
    <row r="578" spans="1:9" s="114" customFormat="1">
      <c r="A578" s="117"/>
      <c r="B578" s="117"/>
      <c r="C578" s="117"/>
      <c r="D578" s="117"/>
      <c r="E578" s="117"/>
      <c r="I578" s="117"/>
    </row>
    <row r="579" spans="1:9" s="114" customFormat="1">
      <c r="A579" s="117"/>
      <c r="B579" s="117"/>
      <c r="C579" s="117"/>
      <c r="D579" s="117"/>
      <c r="E579" s="117"/>
      <c r="I579" s="117"/>
    </row>
    <row r="580" spans="1:9" s="114" customFormat="1">
      <c r="A580" s="117"/>
      <c r="B580" s="117"/>
      <c r="C580" s="117"/>
      <c r="D580" s="117"/>
      <c r="E580" s="117"/>
      <c r="I580" s="117"/>
    </row>
    <row r="581" spans="1:9" s="114" customFormat="1">
      <c r="A581" s="117"/>
      <c r="B581" s="117"/>
      <c r="C581" s="117"/>
      <c r="D581" s="117"/>
      <c r="E581" s="117"/>
      <c r="I581" s="117"/>
    </row>
    <row r="582" spans="1:9" s="114" customFormat="1">
      <c r="A582" s="117"/>
      <c r="B582" s="117"/>
      <c r="C582" s="117"/>
      <c r="D582" s="117"/>
      <c r="E582" s="117"/>
      <c r="I582" s="117"/>
    </row>
    <row r="583" spans="1:9" s="114" customFormat="1">
      <c r="A583" s="117"/>
      <c r="B583" s="117"/>
      <c r="C583" s="117"/>
      <c r="D583" s="117"/>
      <c r="E583" s="117"/>
      <c r="I583" s="117"/>
    </row>
    <row r="584" spans="1:9" s="114" customFormat="1">
      <c r="A584" s="117"/>
      <c r="B584" s="117"/>
      <c r="C584" s="117"/>
      <c r="D584" s="117"/>
      <c r="E584" s="117"/>
      <c r="I584" s="117"/>
    </row>
    <row r="585" spans="1:9" s="114" customFormat="1">
      <c r="A585" s="117"/>
      <c r="B585" s="117"/>
      <c r="C585" s="117"/>
      <c r="D585" s="117"/>
      <c r="E585" s="117"/>
      <c r="I585" s="117"/>
    </row>
    <row r="586" spans="1:9" s="114" customFormat="1">
      <c r="A586" s="117"/>
      <c r="B586" s="117"/>
      <c r="C586" s="117"/>
      <c r="D586" s="117"/>
      <c r="E586" s="117"/>
      <c r="I586" s="117"/>
    </row>
    <row r="587" spans="1:9" s="114" customFormat="1">
      <c r="A587" s="117"/>
      <c r="B587" s="117"/>
      <c r="C587" s="117"/>
      <c r="D587" s="117"/>
      <c r="E587" s="117"/>
      <c r="I587" s="117"/>
    </row>
    <row r="588" spans="1:9" s="114" customFormat="1">
      <c r="A588" s="117"/>
      <c r="B588" s="117"/>
      <c r="C588" s="117"/>
      <c r="D588" s="117"/>
      <c r="E588" s="117"/>
      <c r="I588" s="117"/>
    </row>
    <row r="589" spans="1:9" s="114" customFormat="1">
      <c r="A589" s="117"/>
      <c r="B589" s="117"/>
      <c r="C589" s="117"/>
      <c r="D589" s="117"/>
      <c r="E589" s="117"/>
      <c r="I589" s="117"/>
    </row>
    <row r="590" spans="1:9" s="114" customFormat="1">
      <c r="A590" s="117"/>
      <c r="B590" s="117"/>
      <c r="C590" s="117"/>
      <c r="D590" s="117"/>
      <c r="E590" s="117"/>
      <c r="I590" s="117"/>
    </row>
    <row r="591" spans="1:9" s="114" customFormat="1">
      <c r="A591" s="117"/>
      <c r="B591" s="117"/>
      <c r="C591" s="117"/>
      <c r="D591" s="117"/>
      <c r="E591" s="117"/>
      <c r="I591" s="117"/>
    </row>
    <row r="592" spans="1:9" s="114" customFormat="1">
      <c r="A592" s="117"/>
      <c r="B592" s="117"/>
      <c r="C592" s="117"/>
      <c r="D592" s="117"/>
      <c r="E592" s="117"/>
      <c r="I592" s="117"/>
    </row>
    <row r="593" spans="1:9" s="114" customFormat="1">
      <c r="A593" s="117"/>
      <c r="B593" s="117"/>
      <c r="C593" s="117"/>
      <c r="D593" s="117"/>
      <c r="E593" s="117"/>
      <c r="I593" s="117"/>
    </row>
    <row r="594" spans="1:9" s="114" customFormat="1">
      <c r="A594" s="117"/>
      <c r="B594" s="117"/>
      <c r="C594" s="117"/>
      <c r="D594" s="117"/>
      <c r="E594" s="117"/>
      <c r="I594" s="117"/>
    </row>
    <row r="595" spans="1:9" s="114" customFormat="1">
      <c r="A595" s="117"/>
      <c r="B595" s="117"/>
      <c r="C595" s="117"/>
      <c r="D595" s="117"/>
      <c r="E595" s="117"/>
      <c r="I595" s="117"/>
    </row>
    <row r="596" spans="1:9" s="114" customFormat="1">
      <c r="A596" s="117"/>
      <c r="B596" s="117"/>
      <c r="C596" s="117"/>
      <c r="D596" s="117"/>
      <c r="E596" s="117"/>
      <c r="I596" s="117"/>
    </row>
    <row r="597" spans="1:9" s="114" customFormat="1">
      <c r="A597" s="117"/>
      <c r="B597" s="117"/>
      <c r="C597" s="117"/>
      <c r="D597" s="117"/>
      <c r="E597" s="117"/>
      <c r="I597" s="117"/>
    </row>
    <row r="598" spans="1:9" s="114" customFormat="1">
      <c r="A598" s="117"/>
      <c r="B598" s="117"/>
      <c r="C598" s="117"/>
      <c r="D598" s="117"/>
      <c r="E598" s="117"/>
      <c r="I598" s="117"/>
    </row>
    <row r="599" spans="1:9" s="114" customFormat="1">
      <c r="A599" s="117"/>
      <c r="B599" s="117"/>
      <c r="C599" s="117"/>
      <c r="D599" s="117"/>
      <c r="E599" s="117"/>
      <c r="I599" s="117"/>
    </row>
    <row r="600" spans="1:9" s="114" customFormat="1">
      <c r="A600" s="117"/>
      <c r="B600" s="117"/>
      <c r="C600" s="117"/>
      <c r="D600" s="117"/>
      <c r="E600" s="117"/>
      <c r="I600" s="117"/>
    </row>
    <row r="601" spans="1:9" s="114" customFormat="1">
      <c r="A601" s="117"/>
      <c r="B601" s="117"/>
      <c r="C601" s="117"/>
      <c r="D601" s="117"/>
      <c r="E601" s="117"/>
      <c r="I601" s="117"/>
    </row>
    <row r="602" spans="1:9" s="114" customFormat="1">
      <c r="A602" s="117"/>
      <c r="B602" s="117"/>
      <c r="C602" s="117"/>
      <c r="D602" s="117"/>
      <c r="E602" s="117"/>
      <c r="I602" s="117"/>
    </row>
    <row r="603" spans="1:9" s="114" customFormat="1">
      <c r="A603" s="117"/>
      <c r="B603" s="117"/>
      <c r="C603" s="117"/>
      <c r="D603" s="117"/>
      <c r="E603" s="117"/>
      <c r="I603" s="117"/>
    </row>
    <row r="604" spans="1:9" s="114" customFormat="1">
      <c r="A604" s="117"/>
      <c r="B604" s="117"/>
      <c r="C604" s="117"/>
      <c r="D604" s="117"/>
      <c r="E604" s="117"/>
      <c r="I604" s="117"/>
    </row>
    <row r="605" spans="1:9" s="114" customFormat="1">
      <c r="A605" s="117"/>
      <c r="B605" s="117"/>
      <c r="C605" s="117"/>
      <c r="D605" s="117"/>
      <c r="E605" s="117"/>
      <c r="I605" s="117"/>
    </row>
    <row r="606" spans="1:9" s="114" customFormat="1">
      <c r="A606" s="117"/>
      <c r="B606" s="117"/>
      <c r="C606" s="117"/>
      <c r="D606" s="117"/>
      <c r="E606" s="117"/>
      <c r="I606" s="117"/>
    </row>
    <row r="607" spans="1:9" s="114" customFormat="1">
      <c r="A607" s="117"/>
      <c r="B607" s="117"/>
      <c r="C607" s="117"/>
      <c r="D607" s="117"/>
      <c r="E607" s="117"/>
      <c r="I607" s="117"/>
    </row>
    <row r="608" spans="1:9" s="114" customFormat="1">
      <c r="A608" s="117"/>
      <c r="B608" s="117"/>
      <c r="C608" s="117"/>
      <c r="D608" s="117"/>
      <c r="E608" s="117"/>
      <c r="I608" s="117"/>
    </row>
    <row r="609" spans="1:9" s="114" customFormat="1">
      <c r="A609" s="117"/>
      <c r="B609" s="117"/>
      <c r="C609" s="117"/>
      <c r="D609" s="117"/>
      <c r="E609" s="117"/>
      <c r="I609" s="117"/>
    </row>
    <row r="610" spans="1:9" s="114" customFormat="1">
      <c r="A610" s="117"/>
      <c r="B610" s="117"/>
      <c r="C610" s="117"/>
      <c r="D610" s="117"/>
      <c r="E610" s="117"/>
      <c r="I610" s="117"/>
    </row>
    <row r="611" spans="1:9" s="114" customFormat="1">
      <c r="A611" s="117"/>
      <c r="B611" s="117"/>
      <c r="C611" s="117"/>
      <c r="D611" s="117"/>
      <c r="E611" s="117"/>
      <c r="I611" s="117"/>
    </row>
    <row r="612" spans="1:9" s="114" customFormat="1">
      <c r="A612" s="117"/>
      <c r="B612" s="117"/>
      <c r="C612" s="117"/>
      <c r="D612" s="117"/>
      <c r="E612" s="117"/>
      <c r="I612" s="117"/>
    </row>
    <row r="613" spans="1:9" s="114" customFormat="1">
      <c r="A613" s="117"/>
      <c r="B613" s="117"/>
      <c r="C613" s="117"/>
      <c r="D613" s="117"/>
      <c r="E613" s="117"/>
      <c r="I613" s="117"/>
    </row>
    <row r="614" spans="1:9" s="114" customFormat="1">
      <c r="A614" s="117"/>
      <c r="B614" s="117"/>
      <c r="C614" s="117"/>
      <c r="D614" s="117"/>
      <c r="E614" s="117"/>
      <c r="I614" s="117"/>
    </row>
    <row r="615" spans="1:9" s="114" customFormat="1">
      <c r="A615" s="117"/>
      <c r="B615" s="117"/>
      <c r="C615" s="117"/>
      <c r="D615" s="117"/>
      <c r="E615" s="117"/>
      <c r="I615" s="117"/>
    </row>
    <row r="616" spans="1:9" s="114" customFormat="1">
      <c r="A616" s="117"/>
      <c r="B616" s="117"/>
      <c r="C616" s="117"/>
      <c r="D616" s="117"/>
      <c r="E616" s="117"/>
      <c r="I616" s="117"/>
    </row>
    <row r="617" spans="1:9" s="114" customFormat="1">
      <c r="A617" s="117"/>
      <c r="B617" s="117"/>
      <c r="C617" s="117"/>
      <c r="D617" s="117"/>
      <c r="E617" s="117"/>
      <c r="I617" s="117"/>
    </row>
    <row r="618" spans="1:9" s="114" customFormat="1">
      <c r="A618" s="117"/>
      <c r="B618" s="117"/>
      <c r="C618" s="117"/>
      <c r="D618" s="117"/>
      <c r="E618" s="117"/>
      <c r="I618" s="117"/>
    </row>
    <row r="619" spans="1:9" s="114" customFormat="1">
      <c r="A619" s="117"/>
      <c r="B619" s="117"/>
      <c r="C619" s="117"/>
      <c r="D619" s="117"/>
      <c r="E619" s="117"/>
      <c r="I619" s="117"/>
    </row>
    <row r="620" spans="1:9" s="114" customFormat="1">
      <c r="A620" s="117"/>
      <c r="B620" s="117"/>
      <c r="C620" s="117"/>
      <c r="D620" s="117"/>
      <c r="E620" s="117"/>
      <c r="I620" s="117"/>
    </row>
    <row r="621" spans="1:9" s="114" customFormat="1">
      <c r="A621" s="117"/>
      <c r="B621" s="117"/>
      <c r="C621" s="117"/>
      <c r="D621" s="117"/>
      <c r="E621" s="117"/>
      <c r="I621" s="117"/>
    </row>
    <row r="622" spans="1:9" s="114" customFormat="1">
      <c r="A622" s="117"/>
      <c r="B622" s="117"/>
      <c r="C622" s="117"/>
      <c r="D622" s="117"/>
      <c r="E622" s="117"/>
      <c r="I622" s="117"/>
    </row>
    <row r="623" spans="1:9" s="114" customFormat="1">
      <c r="A623" s="117"/>
      <c r="B623" s="117"/>
      <c r="C623" s="117"/>
      <c r="D623" s="117"/>
      <c r="E623" s="117"/>
      <c r="I623" s="117"/>
    </row>
    <row r="624" spans="1:9" s="114" customFormat="1">
      <c r="A624" s="117"/>
      <c r="B624" s="117"/>
      <c r="C624" s="117"/>
      <c r="D624" s="117"/>
      <c r="E624" s="117"/>
      <c r="I624" s="117"/>
    </row>
    <row r="625" spans="1:9" s="114" customFormat="1">
      <c r="A625" s="117"/>
      <c r="B625" s="117"/>
      <c r="C625" s="117"/>
      <c r="D625" s="117"/>
      <c r="E625" s="117"/>
      <c r="I625" s="117"/>
    </row>
    <row r="626" spans="1:9" s="114" customFormat="1">
      <c r="A626" s="117"/>
      <c r="B626" s="117"/>
      <c r="C626" s="117"/>
      <c r="D626" s="117"/>
      <c r="E626" s="117"/>
      <c r="I626" s="117"/>
    </row>
    <row r="627" spans="1:9" s="114" customFormat="1">
      <c r="A627" s="117"/>
      <c r="B627" s="117"/>
      <c r="C627" s="117"/>
      <c r="D627" s="117"/>
      <c r="E627" s="117"/>
      <c r="I627" s="117"/>
    </row>
    <row r="628" spans="1:9" s="114" customFormat="1">
      <c r="A628" s="117"/>
      <c r="B628" s="117"/>
      <c r="C628" s="117"/>
      <c r="D628" s="117"/>
      <c r="E628" s="117"/>
      <c r="I628" s="117"/>
    </row>
    <row r="629" spans="1:9" s="114" customFormat="1">
      <c r="A629" s="117"/>
      <c r="B629" s="117"/>
      <c r="C629" s="117"/>
      <c r="D629" s="117"/>
      <c r="E629" s="117"/>
      <c r="I629" s="117"/>
    </row>
    <row r="630" spans="1:9" s="114" customFormat="1">
      <c r="A630" s="117"/>
      <c r="B630" s="117"/>
      <c r="C630" s="117"/>
      <c r="D630" s="117"/>
      <c r="E630" s="117"/>
      <c r="I630" s="117"/>
    </row>
    <row r="631" spans="1:9" s="114" customFormat="1">
      <c r="A631" s="117"/>
      <c r="B631" s="117"/>
      <c r="C631" s="117"/>
      <c r="D631" s="117"/>
      <c r="E631" s="117"/>
      <c r="I631" s="117"/>
    </row>
    <row r="632" spans="1:9" s="114" customFormat="1">
      <c r="A632" s="117"/>
      <c r="B632" s="117"/>
      <c r="C632" s="117"/>
      <c r="D632" s="117"/>
      <c r="E632" s="117"/>
      <c r="I632" s="117"/>
    </row>
    <row r="633" spans="1:9" s="114" customFormat="1">
      <c r="A633" s="117"/>
      <c r="B633" s="117"/>
      <c r="C633" s="117"/>
      <c r="D633" s="117"/>
      <c r="E633" s="117"/>
      <c r="I633" s="117"/>
    </row>
    <row r="634" spans="1:9" s="114" customFormat="1">
      <c r="A634" s="117"/>
      <c r="B634" s="117"/>
      <c r="C634" s="117"/>
      <c r="D634" s="117"/>
      <c r="E634" s="117"/>
      <c r="I634" s="117"/>
    </row>
    <row r="635" spans="1:9" s="114" customFormat="1">
      <c r="A635" s="117"/>
      <c r="B635" s="117"/>
      <c r="C635" s="117"/>
      <c r="D635" s="117"/>
      <c r="E635" s="117"/>
      <c r="I635" s="117"/>
    </row>
    <row r="636" spans="1:9" s="114" customFormat="1">
      <c r="A636" s="117"/>
      <c r="B636" s="117"/>
      <c r="C636" s="117"/>
      <c r="D636" s="117"/>
      <c r="E636" s="117"/>
      <c r="I636" s="117"/>
    </row>
    <row r="637" spans="1:9" s="114" customFormat="1">
      <c r="A637" s="117"/>
      <c r="B637" s="117"/>
      <c r="C637" s="117"/>
      <c r="D637" s="117"/>
      <c r="E637" s="117"/>
      <c r="I637" s="117"/>
    </row>
    <row r="638" spans="1:9" s="114" customFormat="1">
      <c r="A638" s="117"/>
      <c r="B638" s="117"/>
      <c r="C638" s="117"/>
      <c r="D638" s="117"/>
      <c r="E638" s="117"/>
      <c r="I638" s="117"/>
    </row>
    <row r="639" spans="1:9" s="114" customFormat="1">
      <c r="A639" s="117"/>
      <c r="B639" s="117"/>
      <c r="C639" s="117"/>
      <c r="D639" s="117"/>
      <c r="E639" s="117"/>
      <c r="I639" s="117"/>
    </row>
    <row r="640" spans="1:9" s="114" customFormat="1">
      <c r="A640" s="117"/>
      <c r="B640" s="117"/>
      <c r="C640" s="117"/>
      <c r="D640" s="117"/>
      <c r="E640" s="117"/>
      <c r="I640" s="117"/>
    </row>
    <row r="641" spans="1:9" s="114" customFormat="1">
      <c r="A641" s="117"/>
      <c r="B641" s="117"/>
      <c r="C641" s="117"/>
      <c r="D641" s="117"/>
      <c r="E641" s="117"/>
      <c r="I641" s="117"/>
    </row>
    <row r="642" spans="1:9" s="114" customFormat="1">
      <c r="A642" s="117"/>
      <c r="B642" s="117"/>
      <c r="C642" s="117"/>
      <c r="D642" s="117"/>
      <c r="E642" s="117"/>
      <c r="I642" s="117"/>
    </row>
    <row r="643" spans="1:9" s="114" customFormat="1">
      <c r="A643" s="117"/>
      <c r="B643" s="117"/>
      <c r="C643" s="117"/>
      <c r="D643" s="117"/>
      <c r="E643" s="117"/>
      <c r="I643" s="117"/>
    </row>
    <row r="644" spans="1:9" s="114" customFormat="1">
      <c r="A644" s="117"/>
      <c r="B644" s="117"/>
      <c r="C644" s="117"/>
      <c r="D644" s="117"/>
      <c r="E644" s="117"/>
      <c r="I644" s="117"/>
    </row>
    <row r="645" spans="1:9" s="114" customFormat="1">
      <c r="A645" s="117"/>
      <c r="B645" s="117"/>
      <c r="C645" s="117"/>
      <c r="D645" s="117"/>
      <c r="E645" s="117"/>
      <c r="I645" s="117"/>
    </row>
    <row r="646" spans="1:9" s="114" customFormat="1">
      <c r="A646" s="117"/>
      <c r="B646" s="117"/>
      <c r="C646" s="117"/>
      <c r="D646" s="117"/>
      <c r="E646" s="117"/>
      <c r="I646" s="117"/>
    </row>
    <row r="647" spans="1:9" s="114" customFormat="1">
      <c r="A647" s="117"/>
      <c r="B647" s="117"/>
      <c r="C647" s="117"/>
      <c r="D647" s="117"/>
      <c r="E647" s="117"/>
      <c r="I647" s="117"/>
    </row>
    <row r="648" spans="1:9" s="114" customFormat="1">
      <c r="A648" s="117"/>
      <c r="B648" s="117"/>
      <c r="C648" s="117"/>
      <c r="D648" s="117"/>
      <c r="E648" s="117"/>
      <c r="I648" s="117"/>
    </row>
    <row r="649" spans="1:9" s="114" customFormat="1">
      <c r="A649" s="117"/>
      <c r="B649" s="117"/>
      <c r="C649" s="117"/>
      <c r="D649" s="117"/>
      <c r="E649" s="117"/>
      <c r="I649" s="117"/>
    </row>
    <row r="650" spans="1:9" s="114" customFormat="1">
      <c r="A650" s="117"/>
      <c r="B650" s="117"/>
      <c r="C650" s="117"/>
      <c r="D650" s="117"/>
      <c r="E650" s="117"/>
      <c r="I650" s="117"/>
    </row>
    <row r="651" spans="1:9" s="114" customFormat="1">
      <c r="A651" s="117"/>
      <c r="B651" s="117"/>
      <c r="C651" s="117"/>
      <c r="D651" s="117"/>
      <c r="E651" s="117"/>
      <c r="I651" s="117"/>
    </row>
    <row r="652" spans="1:9" s="114" customFormat="1">
      <c r="A652" s="117"/>
      <c r="B652" s="117"/>
      <c r="C652" s="117"/>
      <c r="D652" s="117"/>
      <c r="E652" s="117"/>
      <c r="I652" s="117"/>
    </row>
    <row r="653" spans="1:9" s="114" customFormat="1">
      <c r="A653" s="117"/>
      <c r="B653" s="117"/>
      <c r="C653" s="117"/>
      <c r="D653" s="117"/>
      <c r="E653" s="117"/>
      <c r="I653" s="117"/>
    </row>
    <row r="654" spans="1:9" s="114" customFormat="1">
      <c r="A654" s="117"/>
      <c r="B654" s="117"/>
      <c r="C654" s="117"/>
      <c r="D654" s="117"/>
      <c r="E654" s="117"/>
      <c r="I654" s="117"/>
    </row>
    <row r="655" spans="1:9" s="114" customFormat="1">
      <c r="A655" s="117"/>
      <c r="B655" s="117"/>
      <c r="C655" s="117"/>
      <c r="D655" s="117"/>
      <c r="E655" s="117"/>
      <c r="I655" s="117"/>
    </row>
    <row r="656" spans="1:9" s="114" customFormat="1">
      <c r="A656" s="117"/>
      <c r="B656" s="117"/>
      <c r="C656" s="117"/>
      <c r="D656" s="117"/>
      <c r="E656" s="117"/>
      <c r="I656" s="117"/>
    </row>
    <row r="657" spans="1:9" s="114" customFormat="1">
      <c r="A657" s="117"/>
      <c r="B657" s="117"/>
      <c r="C657" s="117"/>
      <c r="D657" s="117"/>
      <c r="E657" s="117"/>
      <c r="I657" s="117"/>
    </row>
    <row r="658" spans="1:9" s="114" customFormat="1">
      <c r="A658" s="117"/>
      <c r="B658" s="117"/>
      <c r="C658" s="117"/>
      <c r="D658" s="117"/>
      <c r="E658" s="117"/>
      <c r="I658" s="117"/>
    </row>
    <row r="659" spans="1:9" s="114" customFormat="1">
      <c r="A659" s="117"/>
      <c r="B659" s="117"/>
      <c r="C659" s="117"/>
      <c r="D659" s="117"/>
      <c r="E659" s="117"/>
      <c r="I659" s="117"/>
    </row>
    <row r="660" spans="1:9" s="114" customFormat="1">
      <c r="A660" s="117"/>
      <c r="B660" s="117"/>
      <c r="C660" s="117"/>
      <c r="D660" s="117"/>
      <c r="E660" s="117"/>
      <c r="I660" s="117"/>
    </row>
    <row r="661" spans="1:9" s="114" customFormat="1">
      <c r="A661" s="117"/>
      <c r="B661" s="117"/>
      <c r="C661" s="117"/>
      <c r="D661" s="117"/>
      <c r="E661" s="117"/>
      <c r="I661" s="117"/>
    </row>
    <row r="662" spans="1:9" s="114" customFormat="1">
      <c r="A662" s="117"/>
      <c r="B662" s="117"/>
      <c r="C662" s="117"/>
      <c r="D662" s="117"/>
      <c r="E662" s="117"/>
      <c r="I662" s="117"/>
    </row>
    <row r="663" spans="1:9" s="114" customFormat="1">
      <c r="A663" s="117"/>
      <c r="B663" s="117"/>
      <c r="C663" s="117"/>
      <c r="D663" s="117"/>
      <c r="E663" s="117"/>
      <c r="I663" s="117"/>
    </row>
    <row r="664" spans="1:9" s="114" customFormat="1">
      <c r="A664" s="117"/>
      <c r="B664" s="117"/>
      <c r="C664" s="117"/>
      <c r="D664" s="117"/>
      <c r="E664" s="117"/>
      <c r="I664" s="117"/>
    </row>
    <row r="665" spans="1:9" s="114" customFormat="1">
      <c r="A665" s="117"/>
      <c r="B665" s="117"/>
      <c r="C665" s="117"/>
      <c r="D665" s="117"/>
      <c r="E665" s="117"/>
      <c r="I665" s="117"/>
    </row>
    <row r="666" spans="1:9" s="114" customFormat="1">
      <c r="A666" s="117"/>
      <c r="B666" s="117"/>
      <c r="C666" s="117"/>
      <c r="D666" s="117"/>
      <c r="E666" s="117"/>
      <c r="I666" s="117"/>
    </row>
    <row r="667" spans="1:9" s="114" customFormat="1">
      <c r="A667" s="117"/>
      <c r="B667" s="117"/>
      <c r="C667" s="117"/>
      <c r="D667" s="117"/>
      <c r="E667" s="117"/>
      <c r="I667" s="117"/>
    </row>
    <row r="668" spans="1:9" s="114" customFormat="1">
      <c r="A668" s="117"/>
      <c r="B668" s="117"/>
      <c r="C668" s="117"/>
      <c r="D668" s="117"/>
      <c r="E668" s="117"/>
      <c r="I668" s="117"/>
    </row>
    <row r="669" spans="1:9" s="114" customFormat="1">
      <c r="A669" s="117"/>
      <c r="B669" s="117"/>
      <c r="C669" s="117"/>
      <c r="D669" s="117"/>
      <c r="E669" s="117"/>
      <c r="I669" s="117"/>
    </row>
    <row r="670" spans="1:9" s="114" customFormat="1">
      <c r="A670" s="117"/>
      <c r="B670" s="117"/>
      <c r="C670" s="117"/>
      <c r="D670" s="117"/>
      <c r="E670" s="117"/>
      <c r="I670" s="117"/>
    </row>
    <row r="671" spans="1:9" s="114" customFormat="1">
      <c r="A671" s="117"/>
      <c r="B671" s="117"/>
      <c r="C671" s="117"/>
      <c r="D671" s="117"/>
      <c r="E671" s="117"/>
      <c r="I671" s="117"/>
    </row>
    <row r="672" spans="1:9" s="114" customFormat="1">
      <c r="A672" s="117"/>
      <c r="B672" s="117"/>
      <c r="C672" s="117"/>
      <c r="D672" s="117"/>
      <c r="E672" s="117"/>
      <c r="I672" s="117"/>
    </row>
    <row r="673" spans="1:9" s="114" customFormat="1">
      <c r="A673" s="117"/>
      <c r="B673" s="117"/>
      <c r="C673" s="117"/>
      <c r="D673" s="117"/>
      <c r="E673" s="117"/>
      <c r="I673" s="117"/>
    </row>
    <row r="674" spans="1:9" s="114" customFormat="1">
      <c r="A674" s="117"/>
      <c r="B674" s="117"/>
      <c r="C674" s="117"/>
      <c r="D674" s="117"/>
      <c r="E674" s="117"/>
      <c r="I674" s="117"/>
    </row>
    <row r="675" spans="1:9" s="114" customFormat="1">
      <c r="A675" s="117"/>
      <c r="B675" s="117"/>
      <c r="C675" s="117"/>
      <c r="D675" s="117"/>
      <c r="E675" s="117"/>
      <c r="I675" s="117"/>
    </row>
    <row r="676" spans="1:9" s="114" customFormat="1">
      <c r="A676" s="117"/>
      <c r="B676" s="117"/>
      <c r="C676" s="117"/>
      <c r="D676" s="117"/>
      <c r="E676" s="117"/>
      <c r="I676" s="117"/>
    </row>
    <row r="677" spans="1:9" s="114" customFormat="1">
      <c r="A677" s="117"/>
      <c r="B677" s="117"/>
      <c r="C677" s="117"/>
      <c r="D677" s="117"/>
      <c r="E677" s="117"/>
      <c r="I677" s="117"/>
    </row>
    <row r="678" spans="1:9" s="114" customFormat="1">
      <c r="A678" s="117"/>
      <c r="B678" s="117"/>
      <c r="C678" s="117"/>
      <c r="D678" s="117"/>
      <c r="E678" s="117"/>
      <c r="I678" s="117"/>
    </row>
    <row r="679" spans="1:9" s="114" customFormat="1">
      <c r="A679" s="117"/>
      <c r="B679" s="117"/>
      <c r="C679" s="117"/>
      <c r="D679" s="117"/>
      <c r="E679" s="117"/>
      <c r="I679" s="117"/>
    </row>
    <row r="680" spans="1:9" s="114" customFormat="1">
      <c r="A680" s="117"/>
      <c r="B680" s="117"/>
      <c r="C680" s="117"/>
      <c r="D680" s="117"/>
      <c r="E680" s="117"/>
      <c r="I680" s="117"/>
    </row>
    <row r="681" spans="1:9" s="114" customFormat="1">
      <c r="A681" s="117"/>
      <c r="B681" s="117"/>
      <c r="C681" s="117"/>
      <c r="D681" s="117"/>
      <c r="E681" s="117"/>
      <c r="I681" s="117"/>
    </row>
    <row r="682" spans="1:9" s="114" customFormat="1">
      <c r="A682" s="117"/>
      <c r="B682" s="117"/>
      <c r="C682" s="117"/>
      <c r="D682" s="117"/>
      <c r="E682" s="117"/>
      <c r="I682" s="117"/>
    </row>
    <row r="683" spans="1:9" s="114" customFormat="1">
      <c r="A683" s="117"/>
      <c r="B683" s="117"/>
      <c r="C683" s="117"/>
      <c r="D683" s="117"/>
      <c r="E683" s="117"/>
      <c r="I683" s="117"/>
    </row>
    <row r="684" spans="1:9" s="114" customFormat="1">
      <c r="A684" s="117"/>
      <c r="B684" s="117"/>
      <c r="C684" s="117"/>
      <c r="D684" s="117"/>
      <c r="E684" s="117"/>
      <c r="I684" s="117"/>
    </row>
    <row r="685" spans="1:9" s="114" customFormat="1">
      <c r="A685" s="117"/>
      <c r="B685" s="117"/>
      <c r="C685" s="117"/>
      <c r="D685" s="117"/>
      <c r="E685" s="117"/>
      <c r="I685" s="117"/>
    </row>
    <row r="686" spans="1:9" s="114" customFormat="1">
      <c r="A686" s="117"/>
      <c r="B686" s="117"/>
      <c r="C686" s="117"/>
      <c r="D686" s="117"/>
      <c r="E686" s="117"/>
      <c r="I686" s="117"/>
    </row>
    <row r="687" spans="1:9" s="114" customFormat="1">
      <c r="A687" s="117"/>
      <c r="B687" s="117"/>
      <c r="C687" s="117"/>
      <c r="D687" s="117"/>
      <c r="E687" s="117"/>
      <c r="I687" s="117"/>
    </row>
    <row r="688" spans="1:9" s="114" customFormat="1">
      <c r="A688" s="117"/>
      <c r="B688" s="117"/>
      <c r="C688" s="117"/>
      <c r="D688" s="117"/>
      <c r="E688" s="117"/>
      <c r="I688" s="117"/>
    </row>
    <row r="689" spans="1:9" s="114" customFormat="1">
      <c r="A689" s="117"/>
      <c r="B689" s="117"/>
      <c r="C689" s="117"/>
      <c r="D689" s="117"/>
      <c r="E689" s="117"/>
      <c r="I689" s="117"/>
    </row>
    <row r="690" spans="1:9" s="114" customFormat="1">
      <c r="A690" s="117"/>
      <c r="B690" s="117"/>
      <c r="C690" s="117"/>
      <c r="D690" s="117"/>
      <c r="E690" s="117"/>
      <c r="I690" s="117"/>
    </row>
    <row r="691" spans="1:9" s="114" customFormat="1">
      <c r="A691" s="117"/>
      <c r="B691" s="117"/>
      <c r="C691" s="117"/>
      <c r="D691" s="117"/>
      <c r="E691" s="117"/>
      <c r="I691" s="117"/>
    </row>
    <row r="692" spans="1:9" s="114" customFormat="1">
      <c r="A692" s="117"/>
      <c r="B692" s="117"/>
      <c r="C692" s="117"/>
      <c r="D692" s="117"/>
      <c r="E692" s="117"/>
      <c r="I692" s="117"/>
    </row>
    <row r="693" spans="1:9" s="114" customFormat="1">
      <c r="A693" s="117"/>
      <c r="B693" s="117"/>
      <c r="C693" s="117"/>
      <c r="D693" s="117"/>
      <c r="E693" s="117"/>
      <c r="I693" s="117"/>
    </row>
    <row r="694" spans="1:9" s="114" customFormat="1">
      <c r="A694" s="117"/>
      <c r="B694" s="117"/>
      <c r="C694" s="117"/>
      <c r="D694" s="117"/>
      <c r="E694" s="117"/>
      <c r="I694" s="117"/>
    </row>
    <row r="695" spans="1:9" s="114" customFormat="1">
      <c r="A695" s="117"/>
      <c r="B695" s="117"/>
      <c r="C695" s="117"/>
      <c r="D695" s="117"/>
      <c r="E695" s="117"/>
      <c r="I695" s="117"/>
    </row>
    <row r="696" spans="1:9" s="114" customFormat="1">
      <c r="A696" s="117"/>
      <c r="B696" s="117"/>
      <c r="C696" s="117"/>
      <c r="D696" s="117"/>
      <c r="E696" s="117"/>
      <c r="I696" s="117"/>
    </row>
    <row r="697" spans="1:9" s="114" customFormat="1">
      <c r="A697" s="117"/>
      <c r="B697" s="117"/>
      <c r="C697" s="117"/>
      <c r="D697" s="117"/>
      <c r="E697" s="117"/>
      <c r="I697" s="117"/>
    </row>
    <row r="698" spans="1:9" s="114" customFormat="1">
      <c r="A698" s="117"/>
      <c r="B698" s="117"/>
      <c r="C698" s="117"/>
      <c r="D698" s="117"/>
      <c r="E698" s="117"/>
      <c r="I698" s="117"/>
    </row>
    <row r="699" spans="1:9" s="114" customFormat="1">
      <c r="A699" s="117"/>
      <c r="B699" s="117"/>
      <c r="C699" s="117"/>
      <c r="D699" s="117"/>
      <c r="E699" s="117"/>
      <c r="I699" s="117"/>
    </row>
    <row r="700" spans="1:9" s="114" customFormat="1">
      <c r="A700" s="117"/>
      <c r="B700" s="117"/>
      <c r="C700" s="117"/>
      <c r="D700" s="117"/>
      <c r="E700" s="117"/>
      <c r="I700" s="117"/>
    </row>
    <row r="701" spans="1:9" s="114" customFormat="1">
      <c r="A701" s="117"/>
      <c r="B701" s="117"/>
      <c r="C701" s="117"/>
      <c r="D701" s="117"/>
      <c r="E701" s="117"/>
      <c r="I701" s="117"/>
    </row>
    <row r="702" spans="1:9" s="114" customFormat="1">
      <c r="A702" s="117"/>
      <c r="B702" s="117"/>
      <c r="C702" s="117"/>
      <c r="D702" s="117"/>
      <c r="E702" s="117"/>
      <c r="I702" s="117"/>
    </row>
    <row r="703" spans="1:9" s="114" customFormat="1">
      <c r="A703" s="117"/>
      <c r="B703" s="117"/>
      <c r="C703" s="117"/>
      <c r="D703" s="117"/>
      <c r="E703" s="117"/>
      <c r="I703" s="117"/>
    </row>
    <row r="704" spans="1:9" s="114" customFormat="1">
      <c r="A704" s="117"/>
      <c r="B704" s="117"/>
      <c r="C704" s="117"/>
      <c r="D704" s="117"/>
      <c r="E704" s="117"/>
      <c r="I704" s="117"/>
    </row>
    <row r="705" spans="1:9" s="114" customFormat="1">
      <c r="A705" s="117"/>
      <c r="B705" s="117"/>
      <c r="C705" s="117"/>
      <c r="D705" s="117"/>
      <c r="E705" s="117"/>
      <c r="I705" s="117"/>
    </row>
    <row r="706" spans="1:9" s="114" customFormat="1">
      <c r="A706" s="117"/>
      <c r="B706" s="117"/>
      <c r="C706" s="117"/>
      <c r="D706" s="117"/>
      <c r="E706" s="117"/>
      <c r="I706" s="117"/>
    </row>
    <row r="707" spans="1:9" s="114" customFormat="1">
      <c r="A707" s="117"/>
      <c r="B707" s="117"/>
      <c r="C707" s="117"/>
      <c r="D707" s="117"/>
      <c r="E707" s="117"/>
      <c r="I707" s="117"/>
    </row>
    <row r="708" spans="1:9" s="114" customFormat="1">
      <c r="A708" s="117"/>
      <c r="B708" s="117"/>
      <c r="C708" s="117"/>
      <c r="D708" s="117"/>
      <c r="E708" s="117"/>
      <c r="I708" s="117"/>
    </row>
    <row r="709" spans="1:9" s="114" customFormat="1">
      <c r="A709" s="117"/>
      <c r="B709" s="117"/>
      <c r="C709" s="117"/>
      <c r="D709" s="117"/>
      <c r="E709" s="117"/>
      <c r="I709" s="117"/>
    </row>
    <row r="710" spans="1:9" s="114" customFormat="1">
      <c r="A710" s="117"/>
      <c r="B710" s="117"/>
      <c r="C710" s="117"/>
      <c r="D710" s="117"/>
      <c r="E710" s="117"/>
      <c r="I710" s="117"/>
    </row>
    <row r="711" spans="1:9" s="114" customFormat="1">
      <c r="A711" s="117"/>
      <c r="B711" s="117"/>
      <c r="C711" s="117"/>
      <c r="D711" s="117"/>
      <c r="E711" s="117"/>
      <c r="I711" s="117"/>
    </row>
    <row r="712" spans="1:9" s="114" customFormat="1">
      <c r="A712" s="117"/>
      <c r="B712" s="117"/>
      <c r="C712" s="117"/>
      <c r="D712" s="117"/>
      <c r="E712" s="117"/>
      <c r="I712" s="117"/>
    </row>
    <row r="713" spans="1:9" s="114" customFormat="1">
      <c r="A713" s="117"/>
      <c r="B713" s="117"/>
      <c r="C713" s="117"/>
      <c r="D713" s="117"/>
      <c r="E713" s="117"/>
      <c r="I713" s="117"/>
    </row>
    <row r="714" spans="1:9" s="114" customFormat="1">
      <c r="A714" s="117"/>
      <c r="B714" s="117"/>
      <c r="C714" s="117"/>
      <c r="D714" s="117"/>
      <c r="E714" s="117"/>
      <c r="I714" s="117"/>
    </row>
    <row r="715" spans="1:9" s="114" customFormat="1">
      <c r="A715" s="117"/>
      <c r="B715" s="117"/>
      <c r="C715" s="117"/>
      <c r="D715" s="117"/>
      <c r="E715" s="117"/>
      <c r="I715" s="117"/>
    </row>
    <row r="716" spans="1:9" s="114" customFormat="1">
      <c r="A716" s="117"/>
      <c r="B716" s="117"/>
      <c r="C716" s="117"/>
      <c r="D716" s="117"/>
      <c r="E716" s="117"/>
      <c r="I716" s="117"/>
    </row>
    <row r="717" spans="1:9" s="114" customFormat="1">
      <c r="A717" s="117"/>
      <c r="B717" s="117"/>
      <c r="C717" s="117"/>
      <c r="D717" s="117"/>
      <c r="E717" s="117"/>
      <c r="I717" s="117"/>
    </row>
    <row r="718" spans="1:9" s="114" customFormat="1">
      <c r="A718" s="117"/>
      <c r="B718" s="117"/>
      <c r="C718" s="117"/>
      <c r="D718" s="117"/>
      <c r="E718" s="117"/>
      <c r="I718" s="117"/>
    </row>
    <row r="719" spans="1:9" s="114" customFormat="1">
      <c r="A719" s="117"/>
      <c r="B719" s="117"/>
      <c r="C719" s="117"/>
      <c r="D719" s="117"/>
      <c r="E719" s="117"/>
      <c r="I719" s="117"/>
    </row>
    <row r="720" spans="1:9" s="114" customFormat="1">
      <c r="A720" s="117"/>
      <c r="B720" s="117"/>
      <c r="C720" s="117"/>
      <c r="D720" s="117"/>
      <c r="E720" s="117"/>
      <c r="I720" s="117"/>
    </row>
    <row r="721" spans="1:9" s="114" customFormat="1">
      <c r="A721" s="117"/>
      <c r="B721" s="117"/>
      <c r="C721" s="117"/>
      <c r="D721" s="117"/>
      <c r="E721" s="117"/>
      <c r="I721" s="117"/>
    </row>
    <row r="722" spans="1:9" s="114" customFormat="1">
      <c r="A722" s="117"/>
      <c r="B722" s="117"/>
      <c r="C722" s="117"/>
      <c r="D722" s="117"/>
      <c r="E722" s="117"/>
      <c r="I722" s="117"/>
    </row>
    <row r="723" spans="1:9" s="114" customFormat="1">
      <c r="A723" s="117"/>
      <c r="B723" s="117"/>
      <c r="C723" s="117"/>
      <c r="D723" s="117"/>
      <c r="E723" s="117"/>
      <c r="I723" s="117"/>
    </row>
    <row r="724" spans="1:9" s="114" customFormat="1">
      <c r="A724" s="117"/>
      <c r="B724" s="117"/>
      <c r="C724" s="117"/>
      <c r="D724" s="117"/>
      <c r="E724" s="117"/>
      <c r="I724" s="117"/>
    </row>
    <row r="725" spans="1:9" s="114" customFormat="1">
      <c r="A725" s="117"/>
      <c r="B725" s="117"/>
      <c r="C725" s="117"/>
      <c r="D725" s="117"/>
      <c r="E725" s="117"/>
      <c r="I725" s="117"/>
    </row>
    <row r="726" spans="1:9" s="114" customFormat="1">
      <c r="A726" s="117"/>
      <c r="B726" s="117"/>
      <c r="C726" s="117"/>
      <c r="D726" s="117"/>
      <c r="E726" s="117"/>
      <c r="I726" s="117"/>
    </row>
    <row r="727" spans="1:9" s="114" customFormat="1">
      <c r="A727" s="117"/>
      <c r="B727" s="117"/>
      <c r="C727" s="117"/>
      <c r="D727" s="117"/>
      <c r="E727" s="117"/>
      <c r="I727" s="117"/>
    </row>
    <row r="728" spans="1:9" s="114" customFormat="1">
      <c r="A728" s="117"/>
      <c r="B728" s="117"/>
      <c r="C728" s="117"/>
      <c r="D728" s="117"/>
      <c r="E728" s="117"/>
      <c r="I728" s="117"/>
    </row>
    <row r="729" spans="1:9" s="114" customFormat="1">
      <c r="A729" s="117"/>
      <c r="B729" s="117"/>
      <c r="C729" s="117"/>
      <c r="D729" s="117"/>
      <c r="E729" s="117"/>
      <c r="I729" s="117"/>
    </row>
    <row r="730" spans="1:9" s="114" customFormat="1">
      <c r="A730" s="117"/>
      <c r="B730" s="117"/>
      <c r="C730" s="117"/>
      <c r="D730" s="117"/>
      <c r="E730" s="117"/>
      <c r="I730" s="117"/>
    </row>
    <row r="731" spans="1:9" s="114" customFormat="1">
      <c r="A731" s="117"/>
      <c r="B731" s="117"/>
      <c r="C731" s="117"/>
      <c r="D731" s="117"/>
      <c r="E731" s="117"/>
      <c r="I731" s="117"/>
    </row>
    <row r="732" spans="1:9" s="114" customFormat="1">
      <c r="A732" s="117"/>
      <c r="B732" s="117"/>
      <c r="C732" s="117"/>
      <c r="D732" s="117"/>
      <c r="E732" s="117"/>
      <c r="I732" s="117"/>
    </row>
    <row r="733" spans="1:9" s="114" customFormat="1">
      <c r="A733" s="117"/>
      <c r="B733" s="117"/>
      <c r="C733" s="117"/>
      <c r="D733" s="117"/>
      <c r="E733" s="117"/>
      <c r="I733" s="117"/>
    </row>
    <row r="734" spans="1:9" s="114" customFormat="1">
      <c r="A734" s="117"/>
      <c r="B734" s="117"/>
      <c r="C734" s="117"/>
      <c r="D734" s="117"/>
      <c r="E734" s="117"/>
      <c r="I734" s="117"/>
    </row>
    <row r="735" spans="1:9" s="114" customFormat="1">
      <c r="A735" s="117"/>
      <c r="B735" s="117"/>
      <c r="C735" s="117"/>
      <c r="D735" s="117"/>
      <c r="E735" s="117"/>
      <c r="I735" s="117"/>
    </row>
    <row r="736" spans="1:9" s="114" customFormat="1">
      <c r="A736" s="117"/>
      <c r="B736" s="117"/>
      <c r="C736" s="117"/>
      <c r="D736" s="117"/>
      <c r="E736" s="117"/>
      <c r="I736" s="117"/>
    </row>
    <row r="737" spans="1:9" s="114" customFormat="1">
      <c r="A737" s="117"/>
      <c r="B737" s="117"/>
      <c r="C737" s="117"/>
      <c r="D737" s="117"/>
      <c r="E737" s="117"/>
      <c r="I737" s="117"/>
    </row>
    <row r="738" spans="1:9" s="114" customFormat="1">
      <c r="A738" s="117"/>
      <c r="B738" s="117"/>
      <c r="C738" s="117"/>
      <c r="D738" s="117"/>
      <c r="E738" s="117"/>
      <c r="I738" s="117"/>
    </row>
    <row r="739" spans="1:9" s="114" customFormat="1">
      <c r="A739" s="117"/>
      <c r="B739" s="117"/>
      <c r="C739" s="117"/>
      <c r="D739" s="117"/>
      <c r="E739" s="117"/>
      <c r="I739" s="117"/>
    </row>
    <row r="740" spans="1:9" s="114" customFormat="1">
      <c r="A740" s="117"/>
      <c r="B740" s="117"/>
      <c r="C740" s="117"/>
      <c r="D740" s="117"/>
      <c r="E740" s="117"/>
      <c r="I740" s="117"/>
    </row>
    <row r="741" spans="1:9" s="114" customFormat="1">
      <c r="A741" s="117"/>
      <c r="B741" s="117"/>
      <c r="C741" s="117"/>
      <c r="D741" s="117"/>
      <c r="E741" s="117"/>
      <c r="I741" s="117"/>
    </row>
    <row r="742" spans="1:9" s="114" customFormat="1">
      <c r="A742" s="117"/>
      <c r="B742" s="117"/>
      <c r="C742" s="117"/>
      <c r="D742" s="117"/>
      <c r="E742" s="117"/>
      <c r="I742" s="117"/>
    </row>
    <row r="743" spans="1:9" s="114" customFormat="1">
      <c r="A743" s="117"/>
      <c r="B743" s="117"/>
      <c r="C743" s="117"/>
      <c r="D743" s="117"/>
      <c r="E743" s="117"/>
      <c r="I743" s="117"/>
    </row>
    <row r="744" spans="1:9" s="114" customFormat="1">
      <c r="A744" s="117"/>
      <c r="B744" s="117"/>
      <c r="C744" s="117"/>
      <c r="D744" s="117"/>
      <c r="E744" s="117"/>
      <c r="I744" s="117"/>
    </row>
    <row r="745" spans="1:9" s="114" customFormat="1">
      <c r="A745" s="117"/>
      <c r="B745" s="117"/>
      <c r="C745" s="117"/>
      <c r="D745" s="117"/>
      <c r="E745" s="117"/>
      <c r="I745" s="117"/>
    </row>
    <row r="746" spans="1:9" s="114" customFormat="1">
      <c r="A746" s="117"/>
      <c r="B746" s="117"/>
      <c r="C746" s="117"/>
      <c r="D746" s="117"/>
      <c r="E746" s="117"/>
      <c r="I746" s="117"/>
    </row>
    <row r="747" spans="1:9" s="114" customFormat="1">
      <c r="A747" s="117"/>
      <c r="B747" s="117"/>
      <c r="C747" s="117"/>
      <c r="D747" s="117"/>
      <c r="E747" s="117"/>
      <c r="I747" s="117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70" zoomScaleNormal="70" workbookViewId="0">
      <selection activeCell="D5" sqref="D5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4"/>
    <col min="10" max="10" width="0" style="114" hidden="1" customWidth="1"/>
    <col min="11" max="38" width="9.140625" style="114"/>
    <col min="39" max="16384" width="9.140625" style="95"/>
  </cols>
  <sheetData>
    <row r="1" spans="1:10" s="114" customFormat="1" ht="26.25" customHeight="1">
      <c r="A1" s="164" t="s">
        <v>68</v>
      </c>
      <c r="B1" s="164" t="s">
        <v>793</v>
      </c>
      <c r="C1" s="164" t="s">
        <v>795</v>
      </c>
      <c r="D1" s="164" t="s">
        <v>799</v>
      </c>
    </row>
    <row r="2" spans="1:10" s="114" customFormat="1" ht="23.25" customHeight="1">
      <c r="A2" s="164"/>
      <c r="B2" s="164"/>
      <c r="C2" s="164"/>
      <c r="D2" s="164"/>
    </row>
    <row r="3" spans="1:10" s="114" customFormat="1">
      <c r="A3" s="101"/>
      <c r="B3" s="102"/>
      <c r="C3" s="102"/>
      <c r="D3" s="102"/>
      <c r="J3" s="114" t="s">
        <v>796</v>
      </c>
    </row>
    <row r="4" spans="1:10" s="114" customFormat="1">
      <c r="A4" s="104"/>
      <c r="B4" s="104"/>
      <c r="C4" s="104"/>
      <c r="D4" s="104"/>
      <c r="J4" s="114" t="s">
        <v>797</v>
      </c>
    </row>
    <row r="5" spans="1:10" s="114" customFormat="1">
      <c r="A5" s="104"/>
      <c r="B5" s="104"/>
      <c r="C5" s="104"/>
      <c r="D5" s="104"/>
      <c r="J5" s="114" t="s">
        <v>798</v>
      </c>
    </row>
    <row r="6" spans="1:10" s="114" customFormat="1">
      <c r="A6" s="105"/>
      <c r="B6" s="105"/>
      <c r="C6" s="105"/>
      <c r="D6" s="105"/>
      <c r="J6" s="114" t="s">
        <v>779</v>
      </c>
    </row>
    <row r="7" spans="1:10" s="114" customFormat="1">
      <c r="A7" s="105"/>
      <c r="B7" s="105"/>
      <c r="C7" s="105"/>
      <c r="D7" s="105"/>
    </row>
    <row r="8" spans="1:10" s="114" customFormat="1">
      <c r="A8" s="104"/>
      <c r="B8" s="104"/>
      <c r="C8" s="104"/>
      <c r="D8" s="104"/>
    </row>
    <row r="9" spans="1:10" s="114" customFormat="1">
      <c r="A9" s="104"/>
      <c r="B9" s="104"/>
      <c r="C9" s="104"/>
      <c r="D9" s="104"/>
    </row>
    <row r="10" spans="1:10" s="114" customFormat="1">
      <c r="A10" s="104"/>
      <c r="B10" s="104"/>
      <c r="C10" s="104"/>
      <c r="D10" s="104"/>
    </row>
    <row r="11" spans="1:10" s="114" customFormat="1">
      <c r="A11" s="104"/>
      <c r="B11" s="104"/>
      <c r="C11" s="104"/>
      <c r="D11" s="104"/>
    </row>
    <row r="12" spans="1:10" s="114" customFormat="1">
      <c r="A12" s="104"/>
      <c r="B12" s="104"/>
      <c r="C12" s="104"/>
      <c r="D12" s="104"/>
    </row>
    <row r="13" spans="1:10" s="114" customFormat="1">
      <c r="A13" s="104"/>
      <c r="B13" s="104"/>
      <c r="C13" s="104"/>
      <c r="D13" s="104"/>
    </row>
    <row r="14" spans="1:10" s="114" customFormat="1">
      <c r="A14" s="104"/>
      <c r="B14" s="104"/>
      <c r="C14" s="104"/>
      <c r="D14" s="104"/>
    </row>
    <row r="15" spans="1:10" s="114" customFormat="1">
      <c r="A15" s="104"/>
      <c r="B15" s="104"/>
      <c r="C15" s="104"/>
      <c r="D15" s="104"/>
    </row>
    <row r="16" spans="1:10" s="114" customFormat="1">
      <c r="A16" s="104"/>
      <c r="B16" s="104"/>
      <c r="C16" s="104"/>
      <c r="D16" s="104"/>
    </row>
    <row r="17" spans="1:4" s="114" customFormat="1">
      <c r="A17" s="104"/>
      <c r="B17" s="104"/>
      <c r="C17" s="104"/>
      <c r="D17" s="104"/>
    </row>
    <row r="18" spans="1:4" s="114" customFormat="1">
      <c r="A18" s="104"/>
      <c r="B18" s="104"/>
      <c r="C18" s="104"/>
      <c r="D18" s="104"/>
    </row>
    <row r="19" spans="1:4" s="114" customFormat="1">
      <c r="A19" s="104"/>
      <c r="B19" s="104"/>
      <c r="C19" s="104"/>
      <c r="D19" s="104"/>
    </row>
    <row r="20" spans="1:4" s="114" customFormat="1">
      <c r="A20" s="104"/>
      <c r="B20" s="104"/>
      <c r="C20" s="104"/>
      <c r="D20" s="104"/>
    </row>
    <row r="21" spans="1:4" s="114" customFormat="1">
      <c r="A21" s="104"/>
      <c r="B21" s="104"/>
      <c r="C21" s="104"/>
      <c r="D21" s="104"/>
    </row>
    <row r="22" spans="1:4" s="114" customFormat="1">
      <c r="A22" s="104"/>
      <c r="B22" s="104"/>
      <c r="C22" s="104"/>
      <c r="D22" s="104"/>
    </row>
    <row r="23" spans="1:4" s="114" customFormat="1">
      <c r="A23" s="104"/>
      <c r="B23" s="104"/>
      <c r="C23" s="104"/>
      <c r="D23" s="104"/>
    </row>
    <row r="24" spans="1:4" s="114" customFormat="1">
      <c r="A24" s="104"/>
      <c r="B24" s="104"/>
      <c r="C24" s="104"/>
      <c r="D24" s="104"/>
    </row>
    <row r="25" spans="1:4" s="114" customFormat="1">
      <c r="A25" s="104"/>
      <c r="B25" s="104"/>
      <c r="C25" s="104"/>
      <c r="D25" s="104"/>
    </row>
    <row r="26" spans="1:4" s="114" customFormat="1">
      <c r="A26" s="104"/>
      <c r="B26" s="104"/>
      <c r="C26" s="104"/>
      <c r="D26" s="104"/>
    </row>
    <row r="27" spans="1:4" s="114" customFormat="1">
      <c r="A27" s="108"/>
      <c r="B27" s="108"/>
      <c r="C27" s="108"/>
      <c r="D27" s="108"/>
    </row>
    <row r="28" spans="1:4" s="114" customFormat="1">
      <c r="A28" s="99"/>
      <c r="B28" s="100"/>
      <c r="C28" s="100"/>
      <c r="D28" s="100"/>
    </row>
    <row r="29" spans="1:4" s="114" customFormat="1">
      <c r="A29" s="99"/>
      <c r="B29" s="100"/>
      <c r="C29" s="100"/>
      <c r="D29" s="100"/>
    </row>
    <row r="30" spans="1:4" s="114" customFormat="1">
      <c r="A30" s="99"/>
      <c r="B30" s="100"/>
      <c r="C30" s="100"/>
      <c r="D30" s="100"/>
    </row>
    <row r="31" spans="1:4" s="114" customFormat="1">
      <c r="A31" s="99"/>
      <c r="B31" s="100"/>
      <c r="C31" s="100"/>
      <c r="D31" s="100"/>
    </row>
    <row r="32" spans="1:4" s="114" customFormat="1">
      <c r="A32" s="99"/>
      <c r="B32" s="100"/>
      <c r="C32" s="100"/>
      <c r="D32" s="100"/>
    </row>
    <row r="33" spans="1:4" s="114" customFormat="1">
      <c r="A33" s="99"/>
      <c r="B33" s="100"/>
      <c r="C33" s="100"/>
      <c r="D33" s="100"/>
    </row>
    <row r="34" spans="1:4" s="114" customFormat="1">
      <c r="A34" s="99"/>
      <c r="B34" s="100"/>
      <c r="C34" s="100"/>
      <c r="D34" s="100"/>
    </row>
    <row r="35" spans="1:4" s="114" customFormat="1">
      <c r="A35" s="99"/>
      <c r="B35" s="100"/>
      <c r="C35" s="100"/>
      <c r="D35" s="100"/>
    </row>
    <row r="36" spans="1:4" s="114" customFormat="1">
      <c r="A36" s="99"/>
      <c r="B36" s="100"/>
      <c r="C36" s="100"/>
      <c r="D36" s="100"/>
    </row>
    <row r="37" spans="1:4" s="114" customFormat="1">
      <c r="A37" s="99"/>
      <c r="B37" s="100"/>
      <c r="C37" s="100"/>
      <c r="D37" s="100"/>
    </row>
    <row r="38" spans="1:4" s="114" customFormat="1">
      <c r="A38" s="99"/>
      <c r="B38" s="100"/>
      <c r="C38" s="100"/>
      <c r="D38" s="100"/>
    </row>
    <row r="39" spans="1:4" s="114" customFormat="1">
      <c r="A39" s="99"/>
      <c r="B39" s="100"/>
      <c r="C39" s="100"/>
      <c r="D39" s="100"/>
    </row>
    <row r="40" spans="1:4" s="114" customFormat="1">
      <c r="A40" s="109"/>
      <c r="B40" s="109"/>
      <c r="C40" s="109"/>
      <c r="D40" s="109"/>
    </row>
    <row r="41" spans="1:4" s="114" customFormat="1">
      <c r="A41" s="109"/>
      <c r="B41" s="109"/>
      <c r="C41" s="109"/>
      <c r="D41" s="109"/>
    </row>
    <row r="42" spans="1:4" s="114" customFormat="1">
      <c r="A42" s="109"/>
      <c r="B42" s="109"/>
      <c r="C42" s="109"/>
      <c r="D42" s="109"/>
    </row>
    <row r="43" spans="1:4" s="114" customFormat="1">
      <c r="A43" s="109"/>
      <c r="B43" s="109"/>
      <c r="C43" s="109"/>
      <c r="D43" s="109"/>
    </row>
    <row r="44" spans="1:4" s="114" customFormat="1">
      <c r="A44" s="109"/>
      <c r="B44" s="109"/>
      <c r="C44" s="109"/>
      <c r="D44" s="109"/>
    </row>
    <row r="45" spans="1:4" s="114" customFormat="1">
      <c r="A45" s="109"/>
      <c r="B45" s="109"/>
      <c r="C45" s="109"/>
      <c r="D45" s="109"/>
    </row>
    <row r="46" spans="1:4" s="114" customFormat="1">
      <c r="A46" s="109"/>
      <c r="B46" s="109"/>
      <c r="C46" s="109"/>
      <c r="D46" s="109"/>
    </row>
    <row r="47" spans="1:4" s="114" customFormat="1">
      <c r="A47" s="109"/>
      <c r="B47" s="109"/>
      <c r="C47" s="109"/>
      <c r="D47" s="109"/>
    </row>
    <row r="48" spans="1:4" s="114" customFormat="1">
      <c r="A48" s="97"/>
      <c r="B48" s="97"/>
      <c r="C48" s="97"/>
      <c r="D48" s="97"/>
    </row>
    <row r="49" spans="1:4" s="114" customFormat="1">
      <c r="A49" s="97"/>
      <c r="B49" s="97"/>
      <c r="C49" s="97"/>
      <c r="D49" s="97"/>
    </row>
    <row r="50" spans="1:4" s="114" customFormat="1">
      <c r="A50" s="91"/>
      <c r="B50" s="96"/>
      <c r="C50" s="96"/>
      <c r="D50" s="96"/>
    </row>
    <row r="51" spans="1:4" s="114" customFormat="1">
      <c r="A51" s="91"/>
      <c r="B51" s="96"/>
      <c r="C51" s="96"/>
      <c r="D51" s="96"/>
    </row>
    <row r="52" spans="1:4" s="114" customFormat="1">
      <c r="A52" s="91"/>
      <c r="B52" s="96"/>
      <c r="C52" s="96"/>
      <c r="D52" s="96"/>
    </row>
    <row r="53" spans="1:4" s="114" customFormat="1">
      <c r="A53" s="91"/>
      <c r="B53" s="96"/>
      <c r="C53" s="96"/>
      <c r="D53" s="96"/>
    </row>
    <row r="54" spans="1:4" s="114" customFormat="1">
      <c r="A54" s="91"/>
      <c r="B54" s="96"/>
      <c r="C54" s="96"/>
      <c r="D54" s="96"/>
    </row>
    <row r="55" spans="1:4" s="114" customFormat="1">
      <c r="A55" s="91"/>
      <c r="B55" s="96"/>
      <c r="C55" s="96"/>
      <c r="D55" s="96"/>
    </row>
    <row r="56" spans="1:4" s="114" customFormat="1">
      <c r="A56" s="91"/>
      <c r="B56" s="96"/>
      <c r="C56" s="96"/>
      <c r="D56" s="96"/>
    </row>
    <row r="57" spans="1:4" s="114" customFormat="1">
      <c r="A57" s="91"/>
      <c r="B57" s="96"/>
      <c r="C57" s="96"/>
      <c r="D57" s="96"/>
    </row>
    <row r="58" spans="1:4" s="114" customFormat="1">
      <c r="A58" s="105"/>
      <c r="B58" s="105"/>
      <c r="C58" s="105"/>
      <c r="D58" s="105"/>
    </row>
    <row r="59" spans="1:4" s="114" customFormat="1">
      <c r="A59" s="104"/>
      <c r="B59" s="104"/>
      <c r="C59" s="104"/>
      <c r="D59" s="104"/>
    </row>
    <row r="60" spans="1:4" s="114" customFormat="1">
      <c r="A60" s="104"/>
      <c r="B60" s="104"/>
      <c r="C60" s="104"/>
      <c r="D60" s="104"/>
    </row>
    <row r="61" spans="1:4" s="114" customFormat="1">
      <c r="A61" s="104"/>
      <c r="B61" s="104"/>
      <c r="C61" s="104"/>
      <c r="D61" s="104"/>
    </row>
    <row r="62" spans="1:4" s="114" customFormat="1">
      <c r="A62" s="104"/>
      <c r="B62" s="104"/>
      <c r="C62" s="104"/>
      <c r="D62" s="104"/>
    </row>
    <row r="63" spans="1:4" s="114" customFormat="1">
      <c r="A63" s="104"/>
      <c r="B63" s="104"/>
      <c r="C63" s="104"/>
      <c r="D63" s="104"/>
    </row>
    <row r="64" spans="1:4" s="114" customFormat="1">
      <c r="A64" s="104"/>
      <c r="B64" s="104"/>
      <c r="C64" s="104"/>
      <c r="D64" s="104"/>
    </row>
    <row r="65" spans="1:4" s="114" customFormat="1">
      <c r="A65" s="104"/>
      <c r="B65" s="104"/>
      <c r="C65" s="104"/>
      <c r="D65" s="104"/>
    </row>
    <row r="66" spans="1:4" s="114" customFormat="1">
      <c r="A66" s="104"/>
      <c r="B66" s="104"/>
      <c r="C66" s="104"/>
      <c r="D66" s="104"/>
    </row>
    <row r="67" spans="1:4" s="114" customFormat="1">
      <c r="A67" s="104"/>
      <c r="B67" s="104"/>
      <c r="C67" s="104"/>
      <c r="D67" s="104"/>
    </row>
    <row r="68" spans="1:4" s="114" customFormat="1">
      <c r="A68" s="104"/>
      <c r="B68" s="104"/>
      <c r="C68" s="104"/>
      <c r="D68" s="104"/>
    </row>
    <row r="69" spans="1:4" s="114" customFormat="1">
      <c r="A69" s="104"/>
      <c r="B69" s="104"/>
      <c r="C69" s="104"/>
      <c r="D69" s="104"/>
    </row>
    <row r="70" spans="1:4" s="114" customFormat="1">
      <c r="A70" s="104"/>
      <c r="B70" s="104"/>
      <c r="C70" s="104"/>
      <c r="D70" s="104"/>
    </row>
    <row r="71" spans="1:4" s="114" customFormat="1">
      <c r="A71" s="104"/>
      <c r="B71" s="104"/>
      <c r="C71" s="104"/>
      <c r="D71" s="104"/>
    </row>
    <row r="72" spans="1:4" s="114" customFormat="1">
      <c r="A72" s="104"/>
      <c r="B72" s="104"/>
      <c r="C72" s="104"/>
      <c r="D72" s="104"/>
    </row>
    <row r="73" spans="1:4" s="114" customFormat="1">
      <c r="A73" s="104"/>
      <c r="B73" s="104"/>
      <c r="C73" s="104"/>
      <c r="D73" s="104"/>
    </row>
    <row r="74" spans="1:4" s="114" customFormat="1">
      <c r="A74" s="104"/>
      <c r="B74" s="104"/>
      <c r="C74" s="104"/>
      <c r="D74" s="104"/>
    </row>
    <row r="75" spans="1:4" s="114" customFormat="1">
      <c r="A75" s="104"/>
      <c r="B75" s="104"/>
      <c r="C75" s="104"/>
      <c r="D75" s="104"/>
    </row>
    <row r="76" spans="1:4" s="114" customFormat="1">
      <c r="A76" s="104"/>
      <c r="B76" s="104"/>
      <c r="C76" s="104"/>
      <c r="D76" s="104"/>
    </row>
    <row r="77" spans="1:4" s="114" customFormat="1">
      <c r="A77" s="104"/>
      <c r="B77" s="104"/>
      <c r="C77" s="104"/>
      <c r="D77" s="104"/>
    </row>
    <row r="78" spans="1:4" s="114" customFormat="1">
      <c r="A78" s="105"/>
      <c r="B78" s="105"/>
      <c r="C78" s="105"/>
      <c r="D78" s="105"/>
    </row>
    <row r="79" spans="1:4" s="114" customFormat="1">
      <c r="A79" s="104"/>
      <c r="B79" s="104"/>
      <c r="C79" s="104"/>
      <c r="D79" s="104"/>
    </row>
    <row r="80" spans="1:4" s="114" customFormat="1">
      <c r="A80" s="104"/>
      <c r="B80" s="104"/>
      <c r="C80" s="104"/>
      <c r="D80" s="104"/>
    </row>
    <row r="81" spans="1:4" s="114" customFormat="1">
      <c r="A81" s="104"/>
      <c r="B81" s="104"/>
      <c r="C81" s="104"/>
      <c r="D81" s="104"/>
    </row>
    <row r="82" spans="1:4" s="114" customFormat="1">
      <c r="A82" s="104"/>
      <c r="B82" s="104"/>
      <c r="C82" s="104"/>
      <c r="D82" s="104"/>
    </row>
    <row r="83" spans="1:4" s="114" customFormat="1">
      <c r="A83" s="104"/>
      <c r="B83" s="104"/>
      <c r="C83" s="104"/>
      <c r="D83" s="104"/>
    </row>
    <row r="84" spans="1:4" s="114" customFormat="1">
      <c r="A84" s="104"/>
      <c r="B84" s="104"/>
      <c r="C84" s="104"/>
      <c r="D84" s="104"/>
    </row>
    <row r="85" spans="1:4" s="114" customFormat="1">
      <c r="A85" s="104"/>
      <c r="B85" s="104"/>
      <c r="C85" s="104"/>
      <c r="D85" s="104"/>
    </row>
    <row r="86" spans="1:4" s="114" customFormat="1">
      <c r="A86" s="104"/>
      <c r="B86" s="104"/>
      <c r="C86" s="104"/>
      <c r="D86" s="104"/>
    </row>
    <row r="87" spans="1:4" s="114" customFormat="1">
      <c r="A87" s="104"/>
      <c r="B87" s="104"/>
      <c r="C87" s="104"/>
      <c r="D87" s="104"/>
    </row>
    <row r="88" spans="1:4" s="114" customFormat="1">
      <c r="A88" s="104"/>
      <c r="B88" s="104"/>
      <c r="C88" s="104"/>
      <c r="D88" s="104"/>
    </row>
    <row r="89" spans="1:4" s="114" customFormat="1">
      <c r="A89" s="104"/>
      <c r="B89" s="104"/>
      <c r="C89" s="104"/>
      <c r="D89" s="104"/>
    </row>
    <row r="90" spans="1:4" s="114" customFormat="1">
      <c r="A90" s="104"/>
      <c r="B90" s="104"/>
      <c r="C90" s="104"/>
      <c r="D90" s="104"/>
    </row>
    <row r="91" spans="1:4" s="114" customFormat="1">
      <c r="A91" s="104"/>
      <c r="B91" s="104"/>
      <c r="C91" s="104"/>
      <c r="D91" s="104"/>
    </row>
    <row r="92" spans="1:4" s="114" customFormat="1">
      <c r="A92" s="104"/>
      <c r="B92" s="104"/>
      <c r="C92" s="104"/>
      <c r="D92" s="104"/>
    </row>
    <row r="93" spans="1:4" s="114" customFormat="1">
      <c r="A93" s="104"/>
      <c r="B93" s="104"/>
      <c r="C93" s="104"/>
      <c r="D93" s="104"/>
    </row>
    <row r="94" spans="1:4" s="114" customFormat="1">
      <c r="A94" s="104"/>
      <c r="B94" s="104"/>
      <c r="C94" s="104"/>
      <c r="D94" s="104"/>
    </row>
    <row r="95" spans="1:4" s="114" customFormat="1">
      <c r="A95" s="104"/>
      <c r="B95" s="104"/>
      <c r="C95" s="104"/>
      <c r="D95" s="104"/>
    </row>
    <row r="96" spans="1:4" s="114" customFormat="1">
      <c r="A96" s="104"/>
      <c r="B96" s="104"/>
      <c r="C96" s="104"/>
      <c r="D96" s="104"/>
    </row>
    <row r="97" spans="1:4" s="114" customFormat="1">
      <c r="A97" s="104"/>
      <c r="B97" s="104"/>
      <c r="C97" s="104"/>
      <c r="D97" s="104"/>
    </row>
    <row r="98" spans="1:4" s="114" customFormat="1">
      <c r="A98" s="105"/>
      <c r="B98" s="105"/>
      <c r="C98" s="105"/>
      <c r="D98" s="105"/>
    </row>
    <row r="99" spans="1:4" s="114" customFormat="1">
      <c r="A99" s="104"/>
      <c r="B99" s="104"/>
      <c r="C99" s="104"/>
      <c r="D99" s="104"/>
    </row>
    <row r="100" spans="1:4" s="114" customFormat="1">
      <c r="A100" s="104"/>
      <c r="B100" s="104"/>
      <c r="C100" s="104"/>
      <c r="D100" s="104"/>
    </row>
    <row r="101" spans="1:4" s="114" customFormat="1">
      <c r="A101" s="104"/>
      <c r="B101" s="104"/>
      <c r="C101" s="104"/>
      <c r="D101" s="104"/>
    </row>
    <row r="102" spans="1:4" s="114" customFormat="1">
      <c r="A102" s="104"/>
      <c r="B102" s="104"/>
      <c r="C102" s="104"/>
      <c r="D102" s="104"/>
    </row>
    <row r="103" spans="1:4" s="114" customFormat="1">
      <c r="A103" s="104"/>
      <c r="B103" s="104"/>
      <c r="C103" s="104"/>
      <c r="D103" s="104"/>
    </row>
    <row r="104" spans="1:4" s="114" customFormat="1">
      <c r="A104" s="104"/>
      <c r="B104" s="104"/>
      <c r="C104" s="104"/>
      <c r="D104" s="104"/>
    </row>
    <row r="105" spans="1:4" s="114" customFormat="1">
      <c r="A105" s="104"/>
      <c r="B105" s="104"/>
      <c r="C105" s="104"/>
      <c r="D105" s="104"/>
    </row>
    <row r="106" spans="1:4" s="114" customFormat="1">
      <c r="A106" s="104"/>
      <c r="B106" s="104"/>
      <c r="C106" s="104"/>
      <c r="D106" s="104"/>
    </row>
    <row r="107" spans="1:4" s="114" customFormat="1">
      <c r="A107" s="104"/>
      <c r="B107" s="104"/>
      <c r="C107" s="104"/>
      <c r="D107" s="104"/>
    </row>
    <row r="108" spans="1:4" s="114" customFormat="1">
      <c r="A108" s="104"/>
      <c r="B108" s="104"/>
      <c r="C108" s="104"/>
      <c r="D108" s="104"/>
    </row>
    <row r="109" spans="1:4" s="114" customFormat="1">
      <c r="A109" s="104"/>
      <c r="B109" s="104"/>
      <c r="C109" s="104"/>
      <c r="D109" s="104"/>
    </row>
    <row r="110" spans="1:4" s="114" customFormat="1">
      <c r="A110" s="104"/>
      <c r="B110" s="104"/>
      <c r="C110" s="104"/>
      <c r="D110" s="104"/>
    </row>
    <row r="111" spans="1:4" s="114" customFormat="1">
      <c r="A111" s="104"/>
      <c r="B111" s="104"/>
      <c r="C111" s="104"/>
      <c r="D111" s="104"/>
    </row>
    <row r="112" spans="1:4" s="114" customFormat="1">
      <c r="A112" s="104"/>
      <c r="B112" s="104"/>
      <c r="C112" s="104"/>
      <c r="D112" s="104"/>
    </row>
    <row r="113" spans="1:4" s="114" customFormat="1">
      <c r="A113" s="104"/>
      <c r="B113" s="104"/>
      <c r="C113" s="104"/>
      <c r="D113" s="104"/>
    </row>
    <row r="114" spans="1:4" s="114" customFormat="1">
      <c r="A114" s="104"/>
      <c r="B114" s="104"/>
      <c r="C114" s="104"/>
      <c r="D114" s="104"/>
    </row>
    <row r="115" spans="1:4" s="114" customFormat="1">
      <c r="A115" s="104"/>
      <c r="B115" s="104"/>
      <c r="C115" s="104"/>
      <c r="D115" s="104"/>
    </row>
    <row r="116" spans="1:4" s="114" customFormat="1">
      <c r="A116" s="104"/>
      <c r="B116" s="104"/>
      <c r="C116" s="104"/>
      <c r="D116" s="104"/>
    </row>
    <row r="117" spans="1:4" s="114" customFormat="1">
      <c r="A117" s="104"/>
      <c r="B117" s="104"/>
      <c r="C117" s="104"/>
      <c r="D117" s="104"/>
    </row>
    <row r="118" spans="1:4" s="114" customFormat="1">
      <c r="A118" s="105"/>
      <c r="B118" s="105"/>
      <c r="C118" s="105"/>
      <c r="D118" s="105"/>
    </row>
    <row r="119" spans="1:4" s="114" customFormat="1">
      <c r="A119" s="104"/>
      <c r="B119" s="104"/>
      <c r="C119" s="104"/>
      <c r="D119" s="104"/>
    </row>
    <row r="120" spans="1:4" s="114" customFormat="1">
      <c r="A120" s="104"/>
      <c r="B120" s="104"/>
      <c r="C120" s="104"/>
      <c r="D120" s="104"/>
    </row>
    <row r="121" spans="1:4" s="114" customFormat="1">
      <c r="A121" s="104"/>
      <c r="B121" s="104"/>
      <c r="C121" s="104"/>
      <c r="D121" s="104"/>
    </row>
    <row r="122" spans="1:4" s="114" customFormat="1">
      <c r="A122" s="104"/>
      <c r="B122" s="104"/>
      <c r="C122" s="104"/>
      <c r="D122" s="104"/>
    </row>
    <row r="123" spans="1:4" s="114" customFormat="1">
      <c r="A123" s="104"/>
      <c r="B123" s="104"/>
      <c r="C123" s="104"/>
      <c r="D123" s="104"/>
    </row>
    <row r="124" spans="1:4" s="114" customFormat="1">
      <c r="A124" s="104"/>
      <c r="B124" s="104"/>
      <c r="C124" s="104"/>
      <c r="D124" s="104"/>
    </row>
    <row r="125" spans="1:4" s="114" customFormat="1">
      <c r="A125" s="104"/>
      <c r="B125" s="104"/>
      <c r="C125" s="104"/>
      <c r="D125" s="104"/>
    </row>
    <row r="126" spans="1:4" s="114" customFormat="1">
      <c r="A126" s="104"/>
      <c r="B126" s="104"/>
      <c r="C126" s="104"/>
      <c r="D126" s="104"/>
    </row>
    <row r="127" spans="1:4" s="114" customFormat="1">
      <c r="A127" s="104"/>
      <c r="B127" s="104"/>
      <c r="C127" s="104"/>
      <c r="D127" s="104"/>
    </row>
    <row r="128" spans="1:4" s="114" customFormat="1">
      <c r="A128" s="104"/>
      <c r="B128" s="104"/>
      <c r="C128" s="104"/>
      <c r="D128" s="104"/>
    </row>
    <row r="129" spans="1:4" s="114" customFormat="1">
      <c r="A129" s="104"/>
      <c r="B129" s="104"/>
      <c r="C129" s="104"/>
      <c r="D129" s="104"/>
    </row>
    <row r="130" spans="1:4" s="114" customFormat="1">
      <c r="A130" s="104"/>
      <c r="B130" s="104"/>
      <c r="C130" s="104"/>
      <c r="D130" s="104"/>
    </row>
    <row r="131" spans="1:4" s="114" customFormat="1">
      <c r="A131" s="104"/>
      <c r="B131" s="104"/>
      <c r="C131" s="104"/>
      <c r="D131" s="104"/>
    </row>
    <row r="132" spans="1:4" s="114" customFormat="1">
      <c r="A132" s="104"/>
      <c r="B132" s="104"/>
      <c r="C132" s="104"/>
      <c r="D132" s="104"/>
    </row>
    <row r="133" spans="1:4" s="114" customFormat="1">
      <c r="A133" s="104"/>
      <c r="B133" s="104"/>
      <c r="C133" s="104"/>
      <c r="D133" s="104"/>
    </row>
    <row r="134" spans="1:4" s="114" customFormat="1">
      <c r="A134" s="104"/>
      <c r="B134" s="104"/>
      <c r="C134" s="104"/>
      <c r="D134" s="104"/>
    </row>
    <row r="135" spans="1:4" s="114" customFormat="1">
      <c r="A135" s="104"/>
      <c r="B135" s="104"/>
      <c r="C135" s="104"/>
      <c r="D135" s="104"/>
    </row>
    <row r="136" spans="1:4" s="114" customFormat="1">
      <c r="A136" s="104"/>
      <c r="B136" s="104"/>
      <c r="C136" s="104"/>
      <c r="D136" s="104"/>
    </row>
    <row r="137" spans="1:4" s="114" customFormat="1">
      <c r="A137" s="104"/>
      <c r="B137" s="104"/>
      <c r="C137" s="104"/>
      <c r="D137" s="104"/>
    </row>
    <row r="138" spans="1:4" s="114" customFormat="1">
      <c r="A138" s="105"/>
      <c r="B138" s="105"/>
      <c r="C138" s="105"/>
      <c r="D138" s="105"/>
    </row>
    <row r="139" spans="1:4" s="114" customFormat="1">
      <c r="A139" s="104"/>
      <c r="B139" s="104"/>
      <c r="C139" s="104"/>
      <c r="D139" s="104"/>
    </row>
    <row r="140" spans="1:4" s="114" customFormat="1">
      <c r="A140" s="104"/>
      <c r="B140" s="104"/>
      <c r="C140" s="104"/>
      <c r="D140" s="104"/>
    </row>
    <row r="141" spans="1:4" s="114" customFormat="1">
      <c r="A141" s="104"/>
      <c r="B141" s="104"/>
      <c r="C141" s="104"/>
      <c r="D141" s="104"/>
    </row>
    <row r="142" spans="1:4" s="114" customFormat="1">
      <c r="A142" s="104"/>
      <c r="B142" s="104"/>
      <c r="C142" s="104"/>
      <c r="D142" s="104"/>
    </row>
    <row r="143" spans="1:4" s="114" customFormat="1">
      <c r="A143" s="104"/>
      <c r="B143" s="104"/>
      <c r="C143" s="104"/>
      <c r="D143" s="104"/>
    </row>
    <row r="144" spans="1:4" s="114" customFormat="1">
      <c r="A144" s="104"/>
      <c r="B144" s="104"/>
      <c r="C144" s="104"/>
      <c r="D144" s="104"/>
    </row>
    <row r="145" spans="1:4" s="114" customFormat="1">
      <c r="A145" s="104"/>
      <c r="B145" s="104"/>
      <c r="C145" s="104"/>
      <c r="D145" s="104"/>
    </row>
    <row r="146" spans="1:4" s="114" customFormat="1">
      <c r="A146" s="104"/>
      <c r="B146" s="104"/>
      <c r="C146" s="104"/>
      <c r="D146" s="104"/>
    </row>
    <row r="147" spans="1:4" s="114" customFormat="1">
      <c r="A147" s="104"/>
      <c r="B147" s="104"/>
      <c r="C147" s="104"/>
      <c r="D147" s="104"/>
    </row>
    <row r="148" spans="1:4" s="114" customFormat="1">
      <c r="A148" s="104"/>
      <c r="B148" s="104"/>
      <c r="C148" s="104"/>
      <c r="D148" s="104"/>
    </row>
    <row r="149" spans="1:4" s="114" customFormat="1">
      <c r="A149" s="104"/>
      <c r="B149" s="104"/>
      <c r="C149" s="104"/>
      <c r="D149" s="104"/>
    </row>
    <row r="150" spans="1:4" s="114" customFormat="1">
      <c r="A150" s="104"/>
      <c r="B150" s="104"/>
      <c r="C150" s="104"/>
      <c r="D150" s="104"/>
    </row>
    <row r="151" spans="1:4" s="114" customFormat="1">
      <c r="A151" s="104"/>
      <c r="B151" s="104"/>
      <c r="C151" s="104"/>
      <c r="D151" s="104"/>
    </row>
    <row r="152" spans="1:4" s="114" customFormat="1">
      <c r="A152" s="104"/>
      <c r="B152" s="104"/>
      <c r="C152" s="104"/>
      <c r="D152" s="104"/>
    </row>
    <row r="153" spans="1:4" s="114" customFormat="1">
      <c r="A153" s="104"/>
      <c r="B153" s="104"/>
      <c r="C153" s="104"/>
      <c r="D153" s="104"/>
    </row>
    <row r="154" spans="1:4" s="114" customFormat="1">
      <c r="A154" s="104"/>
      <c r="B154" s="104"/>
      <c r="C154" s="104"/>
      <c r="D154" s="104"/>
    </row>
    <row r="155" spans="1:4" s="114" customFormat="1">
      <c r="A155" s="104"/>
      <c r="B155" s="104"/>
      <c r="C155" s="104"/>
      <c r="D155" s="104"/>
    </row>
    <row r="156" spans="1:4" s="114" customFormat="1">
      <c r="A156" s="104"/>
      <c r="B156" s="104"/>
      <c r="C156" s="104"/>
      <c r="D156" s="104"/>
    </row>
    <row r="157" spans="1:4" s="114" customFormat="1">
      <c r="A157" s="104"/>
      <c r="B157" s="104"/>
      <c r="C157" s="104"/>
      <c r="D157" s="104"/>
    </row>
    <row r="158" spans="1:4" s="114" customFormat="1">
      <c r="A158" s="105"/>
      <c r="B158" s="105"/>
      <c r="C158" s="105"/>
      <c r="D158" s="105"/>
    </row>
    <row r="159" spans="1:4" s="114" customFormat="1">
      <c r="A159" s="104"/>
      <c r="B159" s="104"/>
      <c r="C159" s="104"/>
      <c r="D159" s="104"/>
    </row>
    <row r="160" spans="1:4" s="114" customFormat="1">
      <c r="A160" s="104"/>
      <c r="B160" s="104"/>
      <c r="C160" s="104"/>
      <c r="D160" s="104"/>
    </row>
    <row r="161" spans="1:4" s="114" customFormat="1">
      <c r="A161" s="104"/>
      <c r="B161" s="104"/>
      <c r="C161" s="104"/>
      <c r="D161" s="104"/>
    </row>
    <row r="162" spans="1:4" s="114" customFormat="1">
      <c r="A162" s="104"/>
      <c r="B162" s="104"/>
      <c r="C162" s="104"/>
      <c r="D162" s="104"/>
    </row>
    <row r="163" spans="1:4" s="114" customFormat="1">
      <c r="A163" s="104"/>
      <c r="B163" s="104"/>
      <c r="C163" s="104"/>
      <c r="D163" s="104"/>
    </row>
    <row r="164" spans="1:4" s="114" customFormat="1">
      <c r="A164" s="104"/>
      <c r="B164" s="104"/>
      <c r="C164" s="104"/>
      <c r="D164" s="104"/>
    </row>
    <row r="165" spans="1:4" s="114" customFormat="1">
      <c r="A165" s="104"/>
      <c r="B165" s="104"/>
      <c r="C165" s="104"/>
      <c r="D165" s="104"/>
    </row>
    <row r="166" spans="1:4" s="114" customFormat="1">
      <c r="A166" s="104"/>
      <c r="B166" s="104"/>
      <c r="C166" s="104"/>
      <c r="D166" s="104"/>
    </row>
    <row r="167" spans="1:4" s="114" customFormat="1">
      <c r="A167" s="104"/>
      <c r="B167" s="104"/>
      <c r="C167" s="104"/>
      <c r="D167" s="104"/>
    </row>
    <row r="168" spans="1:4" s="114" customFormat="1">
      <c r="A168" s="104"/>
      <c r="B168" s="104"/>
      <c r="C168" s="104"/>
      <c r="D168" s="104"/>
    </row>
    <row r="169" spans="1:4" s="114" customFormat="1">
      <c r="A169" s="104"/>
      <c r="B169" s="104"/>
      <c r="C169" s="104"/>
      <c r="D169" s="104"/>
    </row>
    <row r="170" spans="1:4" s="114" customFormat="1">
      <c r="A170" s="104"/>
      <c r="B170" s="104"/>
      <c r="C170" s="104"/>
      <c r="D170" s="104"/>
    </row>
    <row r="171" spans="1:4" s="114" customFormat="1">
      <c r="A171" s="104"/>
      <c r="B171" s="104"/>
      <c r="C171" s="104"/>
      <c r="D171" s="104"/>
    </row>
    <row r="172" spans="1:4" s="114" customFormat="1">
      <c r="A172" s="104"/>
      <c r="B172" s="104"/>
      <c r="C172" s="104"/>
      <c r="D172" s="104"/>
    </row>
    <row r="173" spans="1:4" s="114" customFormat="1">
      <c r="A173" s="104"/>
      <c r="B173" s="104"/>
      <c r="C173" s="104"/>
      <c r="D173" s="104"/>
    </row>
    <row r="174" spans="1:4" s="114" customFormat="1">
      <c r="A174" s="104"/>
      <c r="B174" s="104"/>
      <c r="C174" s="104"/>
      <c r="D174" s="104"/>
    </row>
    <row r="175" spans="1:4" s="114" customFormat="1">
      <c r="A175" s="104"/>
      <c r="B175" s="104"/>
      <c r="C175" s="104"/>
      <c r="D175" s="104"/>
    </row>
    <row r="176" spans="1:4" s="114" customFormat="1">
      <c r="A176" s="104"/>
      <c r="B176" s="104"/>
      <c r="C176" s="104"/>
      <c r="D176" s="104"/>
    </row>
    <row r="177" spans="1:4" s="114" customFormat="1">
      <c r="A177" s="104"/>
      <c r="B177" s="104"/>
      <c r="C177" s="104"/>
      <c r="D177" s="104"/>
    </row>
    <row r="178" spans="1:4" s="114" customFormat="1">
      <c r="A178" s="105"/>
      <c r="B178" s="105"/>
      <c r="C178" s="105"/>
      <c r="D178" s="105"/>
    </row>
    <row r="179" spans="1:4" s="114" customFormat="1">
      <c r="A179" s="104"/>
      <c r="B179" s="104"/>
      <c r="C179" s="104"/>
      <c r="D179" s="104"/>
    </row>
    <row r="180" spans="1:4" s="114" customFormat="1">
      <c r="A180" s="104"/>
      <c r="B180" s="104"/>
      <c r="C180" s="104"/>
      <c r="D180" s="104"/>
    </row>
    <row r="181" spans="1:4" s="114" customFormat="1">
      <c r="A181" s="104"/>
      <c r="B181" s="104"/>
      <c r="C181" s="104"/>
      <c r="D181" s="104"/>
    </row>
    <row r="182" spans="1:4" s="114" customFormat="1">
      <c r="A182" s="104"/>
      <c r="B182" s="104"/>
      <c r="C182" s="104"/>
      <c r="D182" s="104"/>
    </row>
    <row r="183" spans="1:4" s="114" customFormat="1">
      <c r="A183" s="104"/>
      <c r="B183" s="104"/>
      <c r="C183" s="104"/>
      <c r="D183" s="104"/>
    </row>
    <row r="184" spans="1:4" s="114" customFormat="1">
      <c r="A184" s="104"/>
      <c r="B184" s="104"/>
      <c r="C184" s="104"/>
      <c r="D184" s="104"/>
    </row>
    <row r="185" spans="1:4" s="114" customFormat="1">
      <c r="A185" s="104"/>
      <c r="B185" s="104"/>
      <c r="C185" s="104"/>
      <c r="D185" s="104"/>
    </row>
    <row r="186" spans="1:4" s="114" customFormat="1">
      <c r="A186" s="104"/>
      <c r="B186" s="104"/>
      <c r="C186" s="104"/>
      <c r="D186" s="104"/>
    </row>
    <row r="187" spans="1:4" s="114" customFormat="1">
      <c r="A187" s="104"/>
      <c r="B187" s="104"/>
      <c r="C187" s="104"/>
      <c r="D187" s="104"/>
    </row>
    <row r="188" spans="1:4" s="114" customFormat="1">
      <c r="A188" s="104"/>
      <c r="B188" s="104"/>
      <c r="C188" s="104"/>
      <c r="D188" s="104"/>
    </row>
    <row r="189" spans="1:4" s="114" customFormat="1">
      <c r="A189" s="104"/>
      <c r="B189" s="104"/>
      <c r="C189" s="104"/>
      <c r="D189" s="104"/>
    </row>
    <row r="190" spans="1:4" s="114" customFormat="1">
      <c r="A190" s="104"/>
      <c r="B190" s="104"/>
      <c r="C190" s="104"/>
      <c r="D190" s="104"/>
    </row>
    <row r="191" spans="1:4" s="114" customFormat="1">
      <c r="A191" s="104"/>
      <c r="B191" s="104"/>
      <c r="C191" s="104"/>
      <c r="D191" s="104"/>
    </row>
    <row r="192" spans="1:4" s="114" customFormat="1">
      <c r="A192" s="104"/>
      <c r="B192" s="104"/>
      <c r="C192" s="104"/>
      <c r="D192" s="104"/>
    </row>
    <row r="193" spans="1:4" s="114" customFormat="1">
      <c r="A193" s="104"/>
      <c r="B193" s="104"/>
      <c r="C193" s="104"/>
      <c r="D193" s="104"/>
    </row>
    <row r="194" spans="1:4" s="114" customFormat="1">
      <c r="A194" s="104"/>
      <c r="B194" s="104"/>
      <c r="C194" s="104"/>
      <c r="D194" s="104"/>
    </row>
    <row r="195" spans="1:4" s="114" customFormat="1">
      <c r="A195" s="104"/>
      <c r="B195" s="104"/>
      <c r="C195" s="104"/>
      <c r="D195" s="104"/>
    </row>
    <row r="196" spans="1:4" s="114" customFormat="1">
      <c r="A196" s="104"/>
      <c r="B196" s="104"/>
      <c r="C196" s="104"/>
      <c r="D196" s="104"/>
    </row>
    <row r="197" spans="1:4" s="114" customFormat="1">
      <c r="A197" s="104"/>
      <c r="B197" s="104"/>
      <c r="C197" s="104"/>
      <c r="D197" s="104"/>
    </row>
    <row r="198" spans="1:4" s="114" customFormat="1">
      <c r="A198" s="105"/>
      <c r="B198" s="105"/>
      <c r="C198" s="105"/>
      <c r="D198" s="105"/>
    </row>
    <row r="199" spans="1:4" s="114" customFormat="1">
      <c r="A199" s="104"/>
      <c r="B199" s="104"/>
      <c r="C199" s="104"/>
      <c r="D199" s="104"/>
    </row>
    <row r="200" spans="1:4" s="114" customFormat="1">
      <c r="A200" s="104"/>
      <c r="B200" s="104"/>
      <c r="C200" s="104"/>
      <c r="D200" s="104"/>
    </row>
    <row r="201" spans="1:4" s="114" customFormat="1">
      <c r="A201" s="104"/>
      <c r="B201" s="104"/>
      <c r="C201" s="104"/>
      <c r="D201" s="104"/>
    </row>
    <row r="202" spans="1:4" s="114" customFormat="1">
      <c r="A202" s="104"/>
      <c r="B202" s="104"/>
      <c r="C202" s="104"/>
      <c r="D202" s="104"/>
    </row>
    <row r="203" spans="1:4" s="114" customFormat="1">
      <c r="A203" s="104"/>
      <c r="B203" s="104"/>
      <c r="C203" s="104"/>
      <c r="D203" s="104"/>
    </row>
    <row r="204" spans="1:4" s="114" customFormat="1">
      <c r="A204" s="104"/>
      <c r="B204" s="104"/>
      <c r="C204" s="104"/>
      <c r="D204" s="104"/>
    </row>
    <row r="205" spans="1:4" s="114" customFormat="1">
      <c r="A205" s="104"/>
      <c r="B205" s="104"/>
      <c r="C205" s="104"/>
      <c r="D205" s="104"/>
    </row>
    <row r="206" spans="1:4" s="114" customFormat="1">
      <c r="A206" s="104"/>
      <c r="B206" s="104"/>
      <c r="C206" s="104"/>
      <c r="D206" s="104"/>
    </row>
    <row r="207" spans="1:4" s="114" customFormat="1">
      <c r="A207" s="104"/>
      <c r="B207" s="104"/>
      <c r="C207" s="104"/>
      <c r="D207" s="104"/>
    </row>
    <row r="208" spans="1:4" s="114" customFormat="1">
      <c r="A208" s="104"/>
      <c r="B208" s="104"/>
      <c r="C208" s="104"/>
      <c r="D208" s="104"/>
    </row>
    <row r="209" spans="1:4" s="114" customFormat="1">
      <c r="A209" s="104"/>
      <c r="B209" s="104"/>
      <c r="C209" s="104"/>
      <c r="D209" s="104"/>
    </row>
    <row r="210" spans="1:4" s="114" customFormat="1">
      <c r="A210" s="104"/>
      <c r="B210" s="104"/>
      <c r="C210" s="104"/>
      <c r="D210" s="104"/>
    </row>
    <row r="211" spans="1:4" s="114" customFormat="1">
      <c r="A211" s="104"/>
      <c r="B211" s="104"/>
      <c r="C211" s="104"/>
      <c r="D211" s="104"/>
    </row>
    <row r="212" spans="1:4" s="114" customFormat="1">
      <c r="A212" s="104"/>
      <c r="B212" s="104"/>
      <c r="C212" s="104"/>
      <c r="D212" s="104"/>
    </row>
    <row r="213" spans="1:4" s="114" customFormat="1">
      <c r="A213" s="104"/>
      <c r="B213" s="104"/>
      <c r="C213" s="104"/>
      <c r="D213" s="104"/>
    </row>
    <row r="214" spans="1:4" s="114" customFormat="1">
      <c r="A214" s="104"/>
      <c r="B214" s="104"/>
      <c r="C214" s="104"/>
      <c r="D214" s="104"/>
    </row>
    <row r="215" spans="1:4" s="114" customFormat="1">
      <c r="A215" s="104"/>
      <c r="B215" s="104"/>
      <c r="C215" s="104"/>
      <c r="D215" s="104"/>
    </row>
    <row r="216" spans="1:4" s="114" customFormat="1">
      <c r="A216" s="104"/>
      <c r="B216" s="104"/>
      <c r="C216" s="104"/>
      <c r="D216" s="104"/>
    </row>
    <row r="217" spans="1:4" s="114" customFormat="1">
      <c r="A217" s="104"/>
      <c r="B217" s="104"/>
      <c r="C217" s="104"/>
      <c r="D217" s="104"/>
    </row>
    <row r="218" spans="1:4" s="114" customFormat="1">
      <c r="A218" s="105"/>
      <c r="B218" s="105"/>
      <c r="C218" s="105"/>
      <c r="D218" s="105"/>
    </row>
    <row r="219" spans="1:4" s="114" customFormat="1">
      <c r="A219" s="104"/>
      <c r="B219" s="104"/>
      <c r="C219" s="104"/>
      <c r="D219" s="104"/>
    </row>
    <row r="220" spans="1:4" s="114" customFormat="1">
      <c r="A220" s="104"/>
      <c r="B220" s="104"/>
      <c r="C220" s="104"/>
      <c r="D220" s="104"/>
    </row>
    <row r="221" spans="1:4" s="114" customFormat="1">
      <c r="A221" s="104"/>
      <c r="B221" s="104"/>
      <c r="C221" s="104"/>
      <c r="D221" s="104"/>
    </row>
    <row r="222" spans="1:4" s="114" customFormat="1">
      <c r="A222" s="104"/>
      <c r="B222" s="104"/>
      <c r="C222" s="104"/>
      <c r="D222" s="104"/>
    </row>
    <row r="223" spans="1:4" s="114" customFormat="1">
      <c r="A223" s="104"/>
      <c r="B223" s="104"/>
      <c r="C223" s="104"/>
      <c r="D223" s="104"/>
    </row>
    <row r="224" spans="1:4" s="114" customFormat="1">
      <c r="A224" s="104"/>
      <c r="B224" s="104"/>
      <c r="C224" s="104"/>
      <c r="D224" s="104"/>
    </row>
    <row r="225" spans="1:4" s="114" customFormat="1">
      <c r="A225" s="104"/>
      <c r="B225" s="104"/>
      <c r="C225" s="104"/>
      <c r="D225" s="104"/>
    </row>
    <row r="226" spans="1:4" s="114" customFormat="1">
      <c r="A226" s="104"/>
      <c r="B226" s="104"/>
      <c r="C226" s="104"/>
      <c r="D226" s="104"/>
    </row>
    <row r="227" spans="1:4" s="114" customFormat="1">
      <c r="A227" s="104"/>
      <c r="B227" s="104"/>
      <c r="C227" s="104"/>
      <c r="D227" s="104"/>
    </row>
    <row r="228" spans="1:4" s="114" customFormat="1">
      <c r="A228" s="104"/>
      <c r="B228" s="104"/>
      <c r="C228" s="104"/>
      <c r="D228" s="104"/>
    </row>
    <row r="229" spans="1:4" s="114" customFormat="1">
      <c r="A229" s="104"/>
      <c r="B229" s="104"/>
      <c r="C229" s="104"/>
      <c r="D229" s="104"/>
    </row>
    <row r="230" spans="1:4" s="114" customFormat="1">
      <c r="A230" s="104"/>
      <c r="B230" s="104"/>
      <c r="C230" s="104"/>
      <c r="D230" s="104"/>
    </row>
    <row r="231" spans="1:4" s="114" customFormat="1">
      <c r="A231" s="104"/>
      <c r="B231" s="104"/>
      <c r="C231" s="104"/>
      <c r="D231" s="104"/>
    </row>
    <row r="232" spans="1:4" s="114" customFormat="1">
      <c r="A232" s="104"/>
      <c r="B232" s="104"/>
      <c r="C232" s="104"/>
      <c r="D232" s="104"/>
    </row>
    <row r="233" spans="1:4" s="114" customFormat="1">
      <c r="A233" s="104"/>
      <c r="B233" s="104"/>
      <c r="C233" s="104"/>
      <c r="D233" s="104"/>
    </row>
    <row r="234" spans="1:4" s="114" customFormat="1">
      <c r="A234" s="104"/>
      <c r="B234" s="104"/>
      <c r="C234" s="104"/>
      <c r="D234" s="104"/>
    </row>
    <row r="235" spans="1:4" s="114" customFormat="1">
      <c r="A235" s="104"/>
      <c r="B235" s="104"/>
      <c r="C235" s="104"/>
      <c r="D235" s="104"/>
    </row>
    <row r="236" spans="1:4" s="114" customFormat="1">
      <c r="A236" s="104"/>
      <c r="B236" s="104"/>
      <c r="C236" s="104"/>
      <c r="D236" s="104"/>
    </row>
    <row r="237" spans="1:4" s="114" customFormat="1">
      <c r="A237" s="104"/>
      <c r="B237" s="104"/>
      <c r="C237" s="104"/>
      <c r="D237" s="104"/>
    </row>
    <row r="238" spans="1:4" s="114" customFormat="1">
      <c r="A238" s="105"/>
      <c r="B238" s="105"/>
      <c r="C238" s="105"/>
      <c r="D238" s="105"/>
    </row>
    <row r="239" spans="1:4" s="114" customFormat="1">
      <c r="A239" s="104"/>
      <c r="B239" s="104"/>
      <c r="C239" s="104"/>
      <c r="D239" s="104"/>
    </row>
    <row r="240" spans="1:4" s="114" customFormat="1">
      <c r="A240" s="104"/>
      <c r="B240" s="104"/>
      <c r="C240" s="104"/>
      <c r="D240" s="104"/>
    </row>
    <row r="241" spans="1:4" s="114" customFormat="1">
      <c r="A241" s="104"/>
      <c r="B241" s="104"/>
      <c r="C241" s="104"/>
      <c r="D241" s="104"/>
    </row>
    <row r="242" spans="1:4" s="114" customFormat="1">
      <c r="A242" s="104"/>
      <c r="B242" s="104"/>
      <c r="C242" s="104"/>
      <c r="D242" s="104"/>
    </row>
    <row r="243" spans="1:4" s="114" customFormat="1">
      <c r="A243" s="104"/>
      <c r="B243" s="104"/>
      <c r="C243" s="104"/>
      <c r="D243" s="104"/>
    </row>
    <row r="244" spans="1:4" s="114" customFormat="1">
      <c r="A244" s="104"/>
      <c r="B244" s="104"/>
      <c r="C244" s="104"/>
      <c r="D244" s="104"/>
    </row>
    <row r="245" spans="1:4" s="114" customFormat="1">
      <c r="A245" s="104"/>
      <c r="B245" s="104"/>
      <c r="C245" s="104"/>
      <c r="D245" s="104"/>
    </row>
    <row r="246" spans="1:4" s="114" customFormat="1">
      <c r="A246" s="104"/>
      <c r="B246" s="104"/>
      <c r="C246" s="104"/>
      <c r="D246" s="104"/>
    </row>
    <row r="247" spans="1:4" s="114" customFormat="1">
      <c r="A247" s="104"/>
      <c r="B247" s="104"/>
      <c r="C247" s="104"/>
      <c r="D247" s="104"/>
    </row>
    <row r="248" spans="1:4" s="114" customFormat="1">
      <c r="A248" s="104"/>
      <c r="B248" s="104"/>
      <c r="C248" s="104"/>
      <c r="D248" s="104"/>
    </row>
    <row r="249" spans="1:4" s="114" customFormat="1">
      <c r="A249" s="104"/>
      <c r="B249" s="104"/>
      <c r="C249" s="104"/>
      <c r="D249" s="104"/>
    </row>
    <row r="250" spans="1:4" s="114" customFormat="1">
      <c r="A250" s="104"/>
      <c r="B250" s="104"/>
      <c r="C250" s="104"/>
      <c r="D250" s="104"/>
    </row>
    <row r="251" spans="1:4" s="114" customFormat="1">
      <c r="A251" s="104"/>
      <c r="B251" s="104"/>
      <c r="C251" s="104"/>
      <c r="D251" s="104"/>
    </row>
    <row r="252" spans="1:4" s="114" customFormat="1">
      <c r="A252" s="104"/>
      <c r="B252" s="104"/>
      <c r="C252" s="104"/>
      <c r="D252" s="104"/>
    </row>
    <row r="253" spans="1:4" s="114" customFormat="1">
      <c r="A253" s="104"/>
      <c r="B253" s="104"/>
      <c r="C253" s="104"/>
      <c r="D253" s="104"/>
    </row>
    <row r="254" spans="1:4" s="114" customFormat="1">
      <c r="A254" s="104"/>
      <c r="B254" s="104"/>
      <c r="C254" s="104"/>
      <c r="D254" s="104"/>
    </row>
    <row r="255" spans="1:4" s="114" customFormat="1">
      <c r="A255" s="104"/>
      <c r="B255" s="104"/>
      <c r="C255" s="104"/>
      <c r="D255" s="104"/>
    </row>
    <row r="256" spans="1:4" s="114" customFormat="1">
      <c r="A256" s="104"/>
      <c r="B256" s="104"/>
      <c r="C256" s="104"/>
      <c r="D256" s="104"/>
    </row>
    <row r="257" spans="1:4" s="114" customFormat="1">
      <c r="A257" s="104"/>
      <c r="B257" s="104"/>
      <c r="C257" s="104"/>
      <c r="D257" s="104"/>
    </row>
    <row r="258" spans="1:4" s="114" customFormat="1">
      <c r="A258" s="105"/>
      <c r="B258" s="105"/>
      <c r="C258" s="105"/>
      <c r="D258" s="105"/>
    </row>
    <row r="259" spans="1:4" s="114" customFormat="1">
      <c r="A259" s="104"/>
      <c r="B259" s="104"/>
      <c r="C259" s="104"/>
      <c r="D259" s="104"/>
    </row>
    <row r="260" spans="1:4" s="114" customFormat="1">
      <c r="A260" s="104"/>
      <c r="B260" s="104"/>
      <c r="C260" s="104"/>
      <c r="D260" s="104"/>
    </row>
    <row r="261" spans="1:4" s="114" customFormat="1">
      <c r="A261" s="104"/>
      <c r="B261" s="104"/>
      <c r="C261" s="104"/>
      <c r="D261" s="104"/>
    </row>
    <row r="262" spans="1:4" s="114" customFormat="1">
      <c r="A262" s="104"/>
      <c r="B262" s="104"/>
      <c r="C262" s="104"/>
      <c r="D262" s="104"/>
    </row>
    <row r="263" spans="1:4" s="114" customFormat="1">
      <c r="A263" s="104"/>
      <c r="B263" s="104"/>
      <c r="C263" s="104"/>
      <c r="D263" s="104"/>
    </row>
    <row r="264" spans="1:4" s="114" customFormat="1">
      <c r="A264" s="104"/>
      <c r="B264" s="104"/>
      <c r="C264" s="104"/>
      <c r="D264" s="104"/>
    </row>
    <row r="265" spans="1:4" s="114" customFormat="1">
      <c r="A265" s="104"/>
      <c r="B265" s="104"/>
      <c r="C265" s="104"/>
      <c r="D265" s="104"/>
    </row>
    <row r="266" spans="1:4" s="114" customFormat="1">
      <c r="A266" s="104"/>
      <c r="B266" s="104"/>
      <c r="C266" s="104"/>
      <c r="D266" s="104"/>
    </row>
    <row r="267" spans="1:4" s="114" customFormat="1">
      <c r="A267" s="104"/>
      <c r="B267" s="104"/>
      <c r="C267" s="104"/>
      <c r="D267" s="104"/>
    </row>
    <row r="268" spans="1:4" s="114" customFormat="1">
      <c r="A268" s="104"/>
      <c r="B268" s="104"/>
      <c r="C268" s="104"/>
      <c r="D268" s="104"/>
    </row>
    <row r="269" spans="1:4" s="114" customFormat="1">
      <c r="A269" s="104"/>
      <c r="B269" s="104"/>
      <c r="C269" s="104"/>
      <c r="D269" s="104"/>
    </row>
    <row r="270" spans="1:4" s="114" customFormat="1">
      <c r="A270" s="104"/>
      <c r="B270" s="104"/>
      <c r="C270" s="104"/>
      <c r="D270" s="104"/>
    </row>
    <row r="271" spans="1:4" s="114" customFormat="1">
      <c r="A271" s="104"/>
      <c r="B271" s="104"/>
      <c r="C271" s="104"/>
      <c r="D271" s="104"/>
    </row>
    <row r="272" spans="1:4" s="114" customFormat="1">
      <c r="A272" s="104"/>
      <c r="B272" s="104"/>
      <c r="C272" s="104"/>
      <c r="D272" s="104"/>
    </row>
    <row r="273" spans="1:4" s="114" customFormat="1">
      <c r="A273" s="104"/>
      <c r="B273" s="104"/>
      <c r="C273" s="104"/>
      <c r="D273" s="104"/>
    </row>
    <row r="274" spans="1:4" s="114" customFormat="1">
      <c r="A274" s="104"/>
      <c r="B274" s="104"/>
      <c r="C274" s="104"/>
      <c r="D274" s="104"/>
    </row>
    <row r="275" spans="1:4" s="114" customFormat="1">
      <c r="A275" s="104"/>
      <c r="B275" s="104"/>
      <c r="C275" s="104"/>
      <c r="D275" s="104"/>
    </row>
    <row r="276" spans="1:4" s="114" customFormat="1">
      <c r="A276" s="104"/>
      <c r="B276" s="104"/>
      <c r="C276" s="104"/>
      <c r="D276" s="104"/>
    </row>
    <row r="277" spans="1:4" s="114" customFormat="1">
      <c r="A277" s="104"/>
      <c r="B277" s="104"/>
      <c r="C277" s="104"/>
      <c r="D277" s="104"/>
    </row>
    <row r="278" spans="1:4" s="114" customFormat="1">
      <c r="A278" s="105"/>
      <c r="B278" s="105"/>
      <c r="C278" s="105"/>
      <c r="D278" s="105"/>
    </row>
    <row r="279" spans="1:4" s="114" customFormat="1">
      <c r="A279" s="104"/>
      <c r="B279" s="104"/>
      <c r="C279" s="104"/>
      <c r="D279" s="104"/>
    </row>
    <row r="280" spans="1:4" s="114" customFormat="1">
      <c r="A280" s="104"/>
      <c r="B280" s="104"/>
      <c r="C280" s="104"/>
      <c r="D280" s="104"/>
    </row>
    <row r="281" spans="1:4" s="114" customFormat="1">
      <c r="A281" s="104"/>
      <c r="B281" s="104"/>
      <c r="C281" s="104"/>
      <c r="D281" s="104"/>
    </row>
    <row r="282" spans="1:4" s="114" customFormat="1">
      <c r="A282" s="104"/>
      <c r="B282" s="104"/>
      <c r="C282" s="104"/>
      <c r="D282" s="104"/>
    </row>
    <row r="283" spans="1:4" s="114" customFormat="1">
      <c r="A283" s="104"/>
      <c r="B283" s="104"/>
      <c r="C283" s="104"/>
      <c r="D283" s="104"/>
    </row>
    <row r="284" spans="1:4" s="114" customFormat="1">
      <c r="A284" s="104"/>
      <c r="B284" s="104"/>
      <c r="C284" s="104"/>
      <c r="D284" s="104"/>
    </row>
    <row r="285" spans="1:4" s="114" customFormat="1">
      <c r="A285" s="104"/>
      <c r="B285" s="104"/>
      <c r="C285" s="104"/>
      <c r="D285" s="104"/>
    </row>
    <row r="286" spans="1:4" s="114" customFormat="1">
      <c r="A286" s="104"/>
      <c r="B286" s="104"/>
      <c r="C286" s="104"/>
      <c r="D286" s="104"/>
    </row>
    <row r="287" spans="1:4" s="114" customFormat="1">
      <c r="A287" s="104"/>
      <c r="B287" s="104"/>
      <c r="C287" s="104"/>
      <c r="D287" s="104"/>
    </row>
    <row r="288" spans="1:4" s="114" customFormat="1">
      <c r="A288" s="104"/>
      <c r="B288" s="104"/>
      <c r="C288" s="104"/>
      <c r="D288" s="104"/>
    </row>
    <row r="289" spans="1:4" s="114" customFormat="1">
      <c r="A289" s="104"/>
      <c r="B289" s="104"/>
      <c r="C289" s="104"/>
      <c r="D289" s="104"/>
    </row>
    <row r="290" spans="1:4" s="114" customFormat="1">
      <c r="A290" s="104"/>
      <c r="B290" s="104"/>
      <c r="C290" s="104"/>
      <c r="D290" s="104"/>
    </row>
    <row r="291" spans="1:4" s="114" customFormat="1">
      <c r="A291" s="104"/>
      <c r="B291" s="104"/>
      <c r="C291" s="104"/>
      <c r="D291" s="104"/>
    </row>
    <row r="292" spans="1:4" s="114" customFormat="1">
      <c r="A292" s="104"/>
      <c r="B292" s="104"/>
      <c r="C292" s="104"/>
      <c r="D292" s="104"/>
    </row>
    <row r="293" spans="1:4" s="114" customFormat="1">
      <c r="A293" s="104"/>
      <c r="B293" s="104"/>
      <c r="C293" s="104"/>
      <c r="D293" s="104"/>
    </row>
    <row r="294" spans="1:4" s="114" customFormat="1">
      <c r="A294" s="104"/>
      <c r="B294" s="104"/>
      <c r="C294" s="104"/>
      <c r="D294" s="104"/>
    </row>
    <row r="295" spans="1:4" s="114" customFormat="1">
      <c r="A295" s="104"/>
      <c r="B295" s="104"/>
      <c r="C295" s="104"/>
      <c r="D295" s="104"/>
    </row>
    <row r="296" spans="1:4" s="114" customFormat="1">
      <c r="A296" s="104"/>
      <c r="B296" s="104"/>
      <c r="C296" s="104"/>
      <c r="D296" s="104"/>
    </row>
    <row r="297" spans="1:4" s="114" customFormat="1">
      <c r="A297" s="104"/>
      <c r="B297" s="104"/>
      <c r="C297" s="104"/>
      <c r="D297" s="104"/>
    </row>
    <row r="298" spans="1:4" s="114" customFormat="1">
      <c r="A298" s="105"/>
      <c r="B298" s="105"/>
      <c r="C298" s="105"/>
      <c r="D298" s="105"/>
    </row>
    <row r="299" spans="1:4" s="114" customFormat="1">
      <c r="A299" s="104"/>
      <c r="B299" s="104"/>
      <c r="C299" s="104"/>
      <c r="D299" s="104"/>
    </row>
    <row r="300" spans="1:4" s="114" customFormat="1">
      <c r="A300" s="104"/>
      <c r="B300" s="104"/>
      <c r="C300" s="104"/>
      <c r="D300" s="104"/>
    </row>
    <row r="301" spans="1:4" s="114" customFormat="1">
      <c r="A301" s="104"/>
      <c r="B301" s="104"/>
      <c r="C301" s="104"/>
      <c r="D301" s="104"/>
    </row>
    <row r="302" spans="1:4" s="114" customFormat="1">
      <c r="A302" s="104"/>
      <c r="B302" s="104"/>
      <c r="C302" s="104"/>
      <c r="D302" s="104"/>
    </row>
    <row r="303" spans="1:4" s="114" customFormat="1">
      <c r="A303" s="104"/>
      <c r="B303" s="104"/>
      <c r="C303" s="104"/>
      <c r="D303" s="104"/>
    </row>
    <row r="304" spans="1:4" s="114" customFormat="1">
      <c r="A304" s="104"/>
      <c r="B304" s="104"/>
      <c r="C304" s="104"/>
      <c r="D304" s="104"/>
    </row>
    <row r="305" spans="1:4" s="114" customFormat="1">
      <c r="A305" s="104"/>
      <c r="B305" s="104"/>
      <c r="C305" s="104"/>
      <c r="D305" s="104"/>
    </row>
    <row r="306" spans="1:4" s="114" customFormat="1">
      <c r="A306" s="104"/>
      <c r="B306" s="104"/>
      <c r="C306" s="104"/>
      <c r="D306" s="104"/>
    </row>
    <row r="307" spans="1:4" s="114" customFormat="1">
      <c r="A307" s="104"/>
      <c r="B307" s="104"/>
      <c r="C307" s="104"/>
      <c r="D307" s="104"/>
    </row>
    <row r="308" spans="1:4" s="114" customFormat="1">
      <c r="A308" s="104"/>
      <c r="B308" s="104"/>
      <c r="C308" s="104"/>
      <c r="D308" s="104"/>
    </row>
    <row r="309" spans="1:4" s="114" customFormat="1">
      <c r="A309" s="104"/>
      <c r="B309" s="104"/>
      <c r="C309" s="104"/>
      <c r="D309" s="104"/>
    </row>
    <row r="310" spans="1:4" s="114" customFormat="1">
      <c r="A310" s="104"/>
      <c r="B310" s="104"/>
      <c r="C310" s="104"/>
      <c r="D310" s="104"/>
    </row>
    <row r="311" spans="1:4" s="114" customFormat="1">
      <c r="A311" s="104"/>
      <c r="B311" s="104"/>
      <c r="C311" s="104"/>
      <c r="D311" s="104"/>
    </row>
    <row r="312" spans="1:4" s="114" customFormat="1">
      <c r="A312" s="104"/>
      <c r="B312" s="104"/>
      <c r="C312" s="104"/>
      <c r="D312" s="104"/>
    </row>
    <row r="313" spans="1:4" s="114" customFormat="1">
      <c r="A313" s="104"/>
      <c r="B313" s="104"/>
      <c r="C313" s="104"/>
      <c r="D313" s="104"/>
    </row>
    <row r="314" spans="1:4" s="114" customFormat="1">
      <c r="A314" s="104"/>
      <c r="B314" s="104"/>
      <c r="C314" s="104"/>
      <c r="D314" s="104"/>
    </row>
    <row r="315" spans="1:4" s="114" customFormat="1">
      <c r="A315" s="104"/>
      <c r="B315" s="104"/>
      <c r="C315" s="104"/>
      <c r="D315" s="104"/>
    </row>
    <row r="316" spans="1:4" s="114" customFormat="1">
      <c r="A316" s="104"/>
      <c r="B316" s="104"/>
      <c r="C316" s="104"/>
      <c r="D316" s="104"/>
    </row>
    <row r="317" spans="1:4" s="114" customFormat="1">
      <c r="A317" s="104"/>
      <c r="B317" s="104"/>
      <c r="C317" s="104"/>
      <c r="D317" s="104"/>
    </row>
    <row r="318" spans="1:4" s="114" customFormat="1">
      <c r="A318" s="117"/>
      <c r="B318" s="117"/>
      <c r="C318" s="117"/>
      <c r="D318" s="117"/>
    </row>
    <row r="319" spans="1:4" s="114" customFormat="1">
      <c r="A319" s="117"/>
      <c r="B319" s="117"/>
      <c r="C319" s="117"/>
      <c r="D319" s="117"/>
    </row>
    <row r="320" spans="1:4" s="114" customFormat="1">
      <c r="A320" s="117"/>
      <c r="B320" s="117"/>
      <c r="C320" s="117"/>
      <c r="D320" s="117"/>
    </row>
    <row r="321" spans="1:4" s="114" customFormat="1">
      <c r="A321" s="117"/>
      <c r="B321" s="117"/>
      <c r="C321" s="117"/>
      <c r="D321" s="117"/>
    </row>
    <row r="322" spans="1:4" s="114" customFormat="1">
      <c r="A322" s="117"/>
      <c r="B322" s="117"/>
      <c r="C322" s="117"/>
      <c r="D322" s="117"/>
    </row>
    <row r="323" spans="1:4" s="114" customFormat="1">
      <c r="A323" s="117"/>
      <c r="B323" s="117"/>
      <c r="C323" s="117"/>
      <c r="D323" s="117"/>
    </row>
    <row r="324" spans="1:4" s="114" customFormat="1">
      <c r="A324" s="117"/>
      <c r="B324" s="117"/>
      <c r="C324" s="117"/>
      <c r="D324" s="117"/>
    </row>
    <row r="325" spans="1:4" s="114" customFormat="1">
      <c r="A325" s="117"/>
      <c r="B325" s="117"/>
      <c r="C325" s="117"/>
      <c r="D325" s="117"/>
    </row>
    <row r="326" spans="1:4" s="114" customFormat="1">
      <c r="A326" s="117"/>
      <c r="B326" s="117"/>
      <c r="C326" s="117"/>
      <c r="D326" s="117"/>
    </row>
    <row r="327" spans="1:4" s="114" customFormat="1">
      <c r="A327" s="117"/>
      <c r="B327" s="117"/>
      <c r="C327" s="117"/>
      <c r="D327" s="117"/>
    </row>
    <row r="328" spans="1:4" s="114" customFormat="1">
      <c r="A328" s="117"/>
      <c r="B328" s="117"/>
      <c r="C328" s="117"/>
      <c r="D328" s="117"/>
    </row>
    <row r="329" spans="1:4" s="114" customFormat="1">
      <c r="A329" s="117"/>
      <c r="B329" s="117"/>
      <c r="C329" s="117"/>
      <c r="D329" s="117"/>
    </row>
    <row r="330" spans="1:4" s="114" customFormat="1">
      <c r="A330" s="117"/>
      <c r="B330" s="117"/>
      <c r="C330" s="117"/>
      <c r="D330" s="117"/>
    </row>
    <row r="331" spans="1:4" s="114" customFormat="1">
      <c r="A331" s="117"/>
      <c r="B331" s="117"/>
      <c r="C331" s="117"/>
      <c r="D331" s="117"/>
    </row>
    <row r="332" spans="1:4" s="114" customFormat="1">
      <c r="A332" s="117"/>
      <c r="B332" s="117"/>
      <c r="C332" s="117"/>
      <c r="D332" s="117"/>
    </row>
    <row r="333" spans="1:4" s="114" customFormat="1">
      <c r="A333" s="117"/>
      <c r="B333" s="117"/>
      <c r="C333" s="117"/>
      <c r="D333" s="117"/>
    </row>
    <row r="334" spans="1:4" s="114" customFormat="1">
      <c r="A334" s="117"/>
      <c r="B334" s="117"/>
      <c r="C334" s="117"/>
      <c r="D334" s="117"/>
    </row>
    <row r="335" spans="1:4" s="114" customFormat="1">
      <c r="A335" s="117"/>
      <c r="B335" s="117"/>
      <c r="C335" s="117"/>
      <c r="D335" s="117"/>
    </row>
    <row r="336" spans="1:4" s="114" customFormat="1">
      <c r="A336" s="117"/>
      <c r="B336" s="117"/>
      <c r="C336" s="117"/>
      <c r="D336" s="117"/>
    </row>
    <row r="337" spans="1:4" s="114" customFormat="1">
      <c r="A337" s="117"/>
      <c r="B337" s="117"/>
      <c r="C337" s="117"/>
      <c r="D337" s="117"/>
    </row>
    <row r="338" spans="1:4" s="114" customFormat="1">
      <c r="A338" s="117"/>
      <c r="B338" s="117"/>
      <c r="C338" s="117"/>
      <c r="D338" s="117"/>
    </row>
    <row r="339" spans="1:4" s="114" customFormat="1">
      <c r="A339" s="117"/>
      <c r="B339" s="117"/>
      <c r="C339" s="117"/>
      <c r="D339" s="117"/>
    </row>
    <row r="340" spans="1:4" s="114" customFormat="1">
      <c r="A340" s="117"/>
      <c r="B340" s="117"/>
      <c r="C340" s="117"/>
      <c r="D340" s="117"/>
    </row>
    <row r="341" spans="1:4" s="114" customFormat="1">
      <c r="A341" s="117"/>
      <c r="B341" s="117"/>
      <c r="C341" s="117"/>
      <c r="D341" s="117"/>
    </row>
    <row r="342" spans="1:4" s="114" customFormat="1">
      <c r="A342" s="117"/>
      <c r="B342" s="117"/>
      <c r="C342" s="117"/>
      <c r="D342" s="117"/>
    </row>
    <row r="343" spans="1:4" s="114" customFormat="1">
      <c r="A343" s="117"/>
      <c r="B343" s="117"/>
      <c r="C343" s="117"/>
      <c r="D343" s="117"/>
    </row>
    <row r="344" spans="1:4" s="114" customFormat="1">
      <c r="A344" s="117"/>
      <c r="B344" s="117"/>
      <c r="C344" s="117"/>
      <c r="D344" s="117"/>
    </row>
    <row r="345" spans="1:4" s="114" customFormat="1">
      <c r="A345" s="117"/>
      <c r="B345" s="117"/>
      <c r="C345" s="117"/>
      <c r="D345" s="117"/>
    </row>
    <row r="346" spans="1:4" s="114" customFormat="1">
      <c r="A346" s="117"/>
      <c r="B346" s="117"/>
      <c r="C346" s="117"/>
      <c r="D346" s="117"/>
    </row>
    <row r="347" spans="1:4" s="114" customFormat="1">
      <c r="A347" s="117"/>
      <c r="B347" s="117"/>
      <c r="C347" s="117"/>
      <c r="D347" s="117"/>
    </row>
    <row r="348" spans="1:4" s="114" customFormat="1">
      <c r="A348" s="117"/>
      <c r="B348" s="117"/>
      <c r="C348" s="117"/>
      <c r="D348" s="117"/>
    </row>
    <row r="349" spans="1:4" s="114" customFormat="1">
      <c r="A349" s="117"/>
      <c r="B349" s="117"/>
      <c r="C349" s="117"/>
      <c r="D349" s="117"/>
    </row>
    <row r="350" spans="1:4" s="114" customFormat="1">
      <c r="A350" s="117"/>
      <c r="B350" s="117"/>
      <c r="C350" s="117"/>
      <c r="D350" s="117"/>
    </row>
    <row r="351" spans="1:4" s="114" customFormat="1">
      <c r="A351" s="117"/>
      <c r="B351" s="117"/>
      <c r="C351" s="117"/>
      <c r="D351" s="117"/>
    </row>
    <row r="352" spans="1:4" s="114" customFormat="1">
      <c r="A352" s="117"/>
      <c r="B352" s="117"/>
      <c r="C352" s="117"/>
      <c r="D352" s="117"/>
    </row>
    <row r="353" spans="1:4" s="114" customFormat="1">
      <c r="A353" s="117"/>
      <c r="B353" s="117"/>
      <c r="C353" s="117"/>
      <c r="D353" s="117"/>
    </row>
    <row r="354" spans="1:4" s="114" customFormat="1">
      <c r="A354" s="117"/>
      <c r="B354" s="117"/>
      <c r="C354" s="117"/>
      <c r="D354" s="117"/>
    </row>
    <row r="355" spans="1:4" s="114" customFormat="1">
      <c r="A355" s="117"/>
      <c r="B355" s="117"/>
      <c r="C355" s="117"/>
      <c r="D355" s="117"/>
    </row>
    <row r="356" spans="1:4" s="114" customFormat="1">
      <c r="A356" s="117"/>
      <c r="B356" s="117"/>
      <c r="C356" s="117"/>
      <c r="D356" s="117"/>
    </row>
    <row r="357" spans="1:4" s="114" customFormat="1">
      <c r="A357" s="117"/>
      <c r="B357" s="117"/>
      <c r="C357" s="117"/>
      <c r="D357" s="117"/>
    </row>
    <row r="358" spans="1:4" s="114" customFormat="1">
      <c r="A358" s="117"/>
      <c r="B358" s="117"/>
      <c r="C358" s="117"/>
      <c r="D358" s="117"/>
    </row>
    <row r="359" spans="1:4" s="114" customFormat="1">
      <c r="A359" s="117"/>
      <c r="B359" s="117"/>
      <c r="C359" s="117"/>
      <c r="D359" s="117"/>
    </row>
    <row r="360" spans="1:4" s="114" customFormat="1">
      <c r="A360" s="117"/>
      <c r="B360" s="117"/>
      <c r="C360" s="117"/>
      <c r="D360" s="117"/>
    </row>
    <row r="361" spans="1:4" s="114" customFormat="1">
      <c r="A361" s="117"/>
      <c r="B361" s="117"/>
      <c r="C361" s="117"/>
      <c r="D361" s="117"/>
    </row>
    <row r="362" spans="1:4" s="114" customFormat="1">
      <c r="A362" s="117"/>
      <c r="B362" s="117"/>
      <c r="C362" s="117"/>
      <c r="D362" s="117"/>
    </row>
    <row r="363" spans="1:4" s="114" customFormat="1">
      <c r="A363" s="117"/>
      <c r="B363" s="117"/>
      <c r="C363" s="117"/>
      <c r="D363" s="117"/>
    </row>
    <row r="364" spans="1:4" s="114" customFormat="1">
      <c r="A364" s="117"/>
      <c r="B364" s="117"/>
      <c r="C364" s="117"/>
      <c r="D364" s="117"/>
    </row>
    <row r="365" spans="1:4" s="114" customFormat="1">
      <c r="A365" s="117"/>
      <c r="B365" s="117"/>
      <c r="C365" s="117"/>
      <c r="D365" s="117"/>
    </row>
    <row r="366" spans="1:4" s="114" customFormat="1">
      <c r="A366" s="117"/>
      <c r="B366" s="117"/>
      <c r="C366" s="117"/>
      <c r="D366" s="117"/>
    </row>
    <row r="367" spans="1:4" s="114" customFormat="1">
      <c r="A367" s="117"/>
      <c r="B367" s="117"/>
      <c r="C367" s="117"/>
      <c r="D367" s="117"/>
    </row>
    <row r="368" spans="1:4" s="114" customFormat="1">
      <c r="A368" s="117"/>
      <c r="B368" s="117"/>
      <c r="C368" s="117"/>
      <c r="D368" s="117"/>
    </row>
    <row r="369" spans="1:4" s="114" customFormat="1">
      <c r="A369" s="117"/>
      <c r="B369" s="117"/>
      <c r="C369" s="117"/>
      <c r="D369" s="117"/>
    </row>
    <row r="370" spans="1:4" s="114" customFormat="1">
      <c r="A370" s="117"/>
      <c r="B370" s="117"/>
      <c r="C370" s="117"/>
      <c r="D370" s="117"/>
    </row>
    <row r="371" spans="1:4" s="114" customFormat="1">
      <c r="A371" s="117"/>
      <c r="B371" s="117"/>
      <c r="C371" s="117"/>
      <c r="D371" s="117"/>
    </row>
    <row r="372" spans="1:4" s="114" customFormat="1">
      <c r="A372" s="117"/>
      <c r="B372" s="117"/>
      <c r="C372" s="117"/>
      <c r="D372" s="117"/>
    </row>
    <row r="373" spans="1:4" s="114" customFormat="1">
      <c r="A373" s="117"/>
      <c r="B373" s="117"/>
      <c r="C373" s="117"/>
      <c r="D373" s="117"/>
    </row>
    <row r="374" spans="1:4" s="114" customFormat="1">
      <c r="A374" s="117"/>
      <c r="B374" s="117"/>
      <c r="C374" s="117"/>
      <c r="D374" s="117"/>
    </row>
    <row r="375" spans="1:4" s="114" customFormat="1">
      <c r="A375" s="117"/>
      <c r="B375" s="117"/>
      <c r="C375" s="117"/>
      <c r="D375" s="117"/>
    </row>
    <row r="376" spans="1:4" s="114" customFormat="1">
      <c r="A376" s="117"/>
      <c r="B376" s="117"/>
      <c r="C376" s="117"/>
      <c r="D376" s="117"/>
    </row>
    <row r="377" spans="1:4" s="114" customFormat="1">
      <c r="A377" s="117"/>
      <c r="B377" s="117"/>
      <c r="C377" s="117"/>
      <c r="D377" s="117"/>
    </row>
    <row r="378" spans="1:4" s="114" customFormat="1">
      <c r="A378" s="117"/>
      <c r="B378" s="117"/>
      <c r="C378" s="117"/>
      <c r="D378" s="117"/>
    </row>
    <row r="379" spans="1:4" s="114" customFormat="1">
      <c r="A379" s="117"/>
      <c r="B379" s="117"/>
      <c r="C379" s="117"/>
      <c r="D379" s="117"/>
    </row>
    <row r="380" spans="1:4" s="114" customFormat="1">
      <c r="A380" s="117"/>
      <c r="B380" s="117"/>
      <c r="C380" s="117"/>
      <c r="D380" s="117"/>
    </row>
    <row r="381" spans="1:4" s="114" customFormat="1">
      <c r="A381" s="117"/>
      <c r="B381" s="117"/>
      <c r="C381" s="117"/>
      <c r="D381" s="117"/>
    </row>
    <row r="382" spans="1:4" s="114" customFormat="1">
      <c r="A382" s="117"/>
      <c r="B382" s="117"/>
      <c r="C382" s="117"/>
      <c r="D382" s="117"/>
    </row>
    <row r="383" spans="1:4" s="114" customFormat="1">
      <c r="A383" s="117"/>
      <c r="B383" s="117"/>
      <c r="C383" s="117"/>
      <c r="D383" s="117"/>
    </row>
    <row r="384" spans="1:4" s="114" customFormat="1">
      <c r="A384" s="117"/>
      <c r="B384" s="117"/>
      <c r="C384" s="117"/>
      <c r="D384" s="117"/>
    </row>
    <row r="385" spans="1:4" s="114" customFormat="1">
      <c r="A385" s="117"/>
      <c r="B385" s="117"/>
      <c r="C385" s="117"/>
      <c r="D385" s="117"/>
    </row>
    <row r="386" spans="1:4" s="114" customFormat="1">
      <c r="A386" s="117"/>
      <c r="B386" s="117"/>
      <c r="C386" s="117"/>
      <c r="D386" s="117"/>
    </row>
    <row r="387" spans="1:4" s="114" customFormat="1">
      <c r="A387" s="117"/>
      <c r="B387" s="117"/>
      <c r="C387" s="117"/>
      <c r="D387" s="117"/>
    </row>
    <row r="388" spans="1:4" s="114" customFormat="1">
      <c r="A388" s="117"/>
      <c r="B388" s="117"/>
      <c r="C388" s="117"/>
      <c r="D388" s="117"/>
    </row>
    <row r="389" spans="1:4" s="114" customFormat="1">
      <c r="A389" s="117"/>
      <c r="B389" s="117"/>
      <c r="C389" s="117"/>
      <c r="D389" s="117"/>
    </row>
    <row r="390" spans="1:4" s="114" customFormat="1">
      <c r="A390" s="117"/>
      <c r="B390" s="117"/>
      <c r="C390" s="117"/>
      <c r="D390" s="117"/>
    </row>
    <row r="391" spans="1:4" s="114" customFormat="1">
      <c r="A391" s="117"/>
      <c r="B391" s="117"/>
      <c r="C391" s="117"/>
      <c r="D391" s="117"/>
    </row>
    <row r="392" spans="1:4" s="114" customFormat="1">
      <c r="A392" s="117"/>
      <c r="B392" s="117"/>
      <c r="C392" s="117"/>
      <c r="D392" s="117"/>
    </row>
    <row r="393" spans="1:4" s="114" customFormat="1">
      <c r="A393" s="117"/>
      <c r="B393" s="117"/>
      <c r="C393" s="117"/>
      <c r="D393" s="117"/>
    </row>
    <row r="394" spans="1:4" s="114" customFormat="1">
      <c r="A394" s="117"/>
      <c r="B394" s="117"/>
      <c r="C394" s="117"/>
      <c r="D394" s="117"/>
    </row>
    <row r="395" spans="1:4" s="114" customFormat="1">
      <c r="A395" s="117"/>
      <c r="B395" s="117"/>
      <c r="C395" s="117"/>
      <c r="D395" s="117"/>
    </row>
    <row r="396" spans="1:4" s="114" customFormat="1">
      <c r="A396" s="117"/>
      <c r="B396" s="117"/>
      <c r="C396" s="117"/>
      <c r="D396" s="117"/>
    </row>
    <row r="397" spans="1:4" s="114" customFormat="1">
      <c r="A397" s="117"/>
      <c r="B397" s="117"/>
      <c r="C397" s="117"/>
      <c r="D397" s="117"/>
    </row>
    <row r="398" spans="1:4" s="114" customFormat="1">
      <c r="A398" s="117"/>
      <c r="B398" s="117"/>
      <c r="C398" s="117"/>
      <c r="D398" s="117"/>
    </row>
    <row r="399" spans="1:4" s="114" customFormat="1">
      <c r="A399" s="117"/>
      <c r="B399" s="117"/>
      <c r="C399" s="117"/>
      <c r="D399" s="117"/>
    </row>
    <row r="400" spans="1:4" s="114" customFormat="1">
      <c r="A400" s="117"/>
      <c r="B400" s="117"/>
      <c r="C400" s="117"/>
      <c r="D400" s="117"/>
    </row>
    <row r="401" spans="1:4" s="114" customFormat="1">
      <c r="A401" s="117"/>
      <c r="B401" s="117"/>
      <c r="C401" s="117"/>
      <c r="D401" s="117"/>
    </row>
    <row r="402" spans="1:4" s="114" customFormat="1">
      <c r="A402" s="117"/>
      <c r="B402" s="117"/>
      <c r="C402" s="117"/>
      <c r="D402" s="117"/>
    </row>
    <row r="403" spans="1:4" s="114" customFormat="1">
      <c r="A403" s="117"/>
      <c r="B403" s="117"/>
      <c r="C403" s="117"/>
      <c r="D403" s="117"/>
    </row>
    <row r="404" spans="1:4" s="114" customFormat="1">
      <c r="A404" s="117"/>
      <c r="B404" s="117"/>
      <c r="C404" s="117"/>
      <c r="D404" s="117"/>
    </row>
    <row r="405" spans="1:4" s="114" customFormat="1">
      <c r="A405" s="117"/>
      <c r="B405" s="117"/>
      <c r="C405" s="117"/>
      <c r="D405" s="117"/>
    </row>
    <row r="406" spans="1:4" s="114" customFormat="1">
      <c r="A406" s="117"/>
      <c r="B406" s="117"/>
      <c r="C406" s="117"/>
      <c r="D406" s="117"/>
    </row>
    <row r="407" spans="1:4" s="114" customFormat="1">
      <c r="A407" s="117"/>
      <c r="B407" s="117"/>
      <c r="C407" s="117"/>
      <c r="D407" s="117"/>
    </row>
    <row r="408" spans="1:4" s="114" customFormat="1">
      <c r="A408" s="117"/>
      <c r="B408" s="117"/>
      <c r="C408" s="117"/>
      <c r="D408" s="117"/>
    </row>
    <row r="409" spans="1:4" s="114" customFormat="1">
      <c r="A409" s="117"/>
      <c r="B409" s="117"/>
      <c r="C409" s="117"/>
      <c r="D409" s="117"/>
    </row>
    <row r="410" spans="1:4" s="114" customFormat="1">
      <c r="A410" s="117"/>
      <c r="B410" s="117"/>
      <c r="C410" s="117"/>
      <c r="D410" s="117"/>
    </row>
    <row r="411" spans="1:4" s="114" customFormat="1">
      <c r="A411" s="117"/>
      <c r="B411" s="117"/>
      <c r="C411" s="117"/>
      <c r="D411" s="117"/>
    </row>
    <row r="412" spans="1:4" s="114" customFormat="1">
      <c r="A412" s="117"/>
      <c r="B412" s="117"/>
      <c r="C412" s="117"/>
      <c r="D412" s="117"/>
    </row>
    <row r="413" spans="1:4" s="114" customFormat="1">
      <c r="A413" s="117"/>
      <c r="B413" s="117"/>
      <c r="C413" s="117"/>
      <c r="D413" s="117"/>
    </row>
    <row r="414" spans="1:4" s="114" customFormat="1">
      <c r="A414" s="117"/>
      <c r="B414" s="117"/>
      <c r="C414" s="117"/>
      <c r="D414" s="117"/>
    </row>
    <row r="415" spans="1:4" s="114" customFormat="1">
      <c r="A415" s="117"/>
      <c r="B415" s="117"/>
      <c r="C415" s="117"/>
      <c r="D415" s="117"/>
    </row>
    <row r="416" spans="1:4" s="114" customFormat="1">
      <c r="A416" s="117"/>
      <c r="B416" s="117"/>
      <c r="C416" s="117"/>
      <c r="D416" s="117"/>
    </row>
    <row r="417" spans="1:4" s="114" customFormat="1">
      <c r="A417" s="117"/>
      <c r="B417" s="117"/>
      <c r="C417" s="117"/>
      <c r="D417" s="117"/>
    </row>
    <row r="418" spans="1:4" s="114" customFormat="1">
      <c r="A418" s="117"/>
      <c r="B418" s="117"/>
      <c r="C418" s="117"/>
      <c r="D418" s="117"/>
    </row>
    <row r="419" spans="1:4" s="114" customFormat="1">
      <c r="A419" s="117"/>
      <c r="B419" s="117"/>
      <c r="C419" s="117"/>
      <c r="D419" s="117"/>
    </row>
    <row r="420" spans="1:4" s="114" customFormat="1">
      <c r="A420" s="117"/>
      <c r="B420" s="117"/>
      <c r="C420" s="117"/>
      <c r="D420" s="117"/>
    </row>
    <row r="421" spans="1:4" s="114" customFormat="1">
      <c r="A421" s="117"/>
      <c r="B421" s="117"/>
      <c r="C421" s="117"/>
      <c r="D421" s="117"/>
    </row>
    <row r="422" spans="1:4" s="114" customFormat="1">
      <c r="A422" s="117"/>
      <c r="B422" s="117"/>
      <c r="C422" s="117"/>
      <c r="D422" s="117"/>
    </row>
    <row r="423" spans="1:4" s="114" customFormat="1">
      <c r="A423" s="117"/>
      <c r="B423" s="117"/>
      <c r="C423" s="117"/>
      <c r="D423" s="117"/>
    </row>
    <row r="424" spans="1:4" s="114" customFormat="1">
      <c r="A424" s="117"/>
      <c r="B424" s="117"/>
      <c r="C424" s="117"/>
      <c r="D424" s="117"/>
    </row>
    <row r="425" spans="1:4" s="114" customFormat="1">
      <c r="A425" s="117"/>
      <c r="B425" s="117"/>
      <c r="C425" s="117"/>
      <c r="D425" s="117"/>
    </row>
    <row r="426" spans="1:4" s="114" customFormat="1">
      <c r="A426" s="117"/>
      <c r="B426" s="117"/>
      <c r="C426" s="117"/>
      <c r="D426" s="117"/>
    </row>
    <row r="427" spans="1:4" s="114" customFormat="1">
      <c r="A427" s="117"/>
      <c r="B427" s="117"/>
      <c r="C427" s="117"/>
      <c r="D427" s="117"/>
    </row>
    <row r="428" spans="1:4" s="114" customFormat="1">
      <c r="A428" s="117"/>
      <c r="B428" s="117"/>
      <c r="C428" s="117"/>
      <c r="D428" s="117"/>
    </row>
    <row r="429" spans="1:4" s="114" customFormat="1">
      <c r="A429" s="117"/>
      <c r="B429" s="117"/>
      <c r="C429" s="117"/>
      <c r="D429" s="117"/>
    </row>
    <row r="430" spans="1:4" s="114" customFormat="1">
      <c r="A430" s="117"/>
      <c r="B430" s="117"/>
      <c r="C430" s="117"/>
      <c r="D430" s="117"/>
    </row>
    <row r="431" spans="1:4" s="114" customFormat="1">
      <c r="A431" s="117"/>
      <c r="B431" s="117"/>
      <c r="C431" s="117"/>
      <c r="D431" s="117"/>
    </row>
    <row r="432" spans="1:4" s="114" customFormat="1">
      <c r="A432" s="117"/>
      <c r="B432" s="117"/>
      <c r="C432" s="117"/>
      <c r="D432" s="117"/>
    </row>
    <row r="433" spans="1:4" s="114" customFormat="1">
      <c r="A433" s="117"/>
      <c r="B433" s="117"/>
      <c r="C433" s="117"/>
      <c r="D433" s="117"/>
    </row>
    <row r="434" spans="1:4" s="114" customFormat="1">
      <c r="A434" s="117"/>
      <c r="B434" s="117"/>
      <c r="C434" s="117"/>
      <c r="D434" s="117"/>
    </row>
    <row r="435" spans="1:4" s="114" customFormat="1">
      <c r="A435" s="117"/>
      <c r="B435" s="117"/>
      <c r="C435" s="117"/>
      <c r="D435" s="117"/>
    </row>
    <row r="436" spans="1:4" s="114" customFormat="1">
      <c r="A436" s="117"/>
      <c r="B436" s="117"/>
      <c r="C436" s="117"/>
      <c r="D436" s="117"/>
    </row>
    <row r="437" spans="1:4" s="114" customFormat="1">
      <c r="A437" s="117"/>
      <c r="B437" s="117"/>
      <c r="C437" s="117"/>
      <c r="D437" s="117"/>
    </row>
    <row r="438" spans="1:4" s="114" customFormat="1">
      <c r="A438" s="117"/>
      <c r="B438" s="117"/>
      <c r="C438" s="117"/>
      <c r="D438" s="117"/>
    </row>
    <row r="439" spans="1:4" s="114" customFormat="1">
      <c r="A439" s="117"/>
      <c r="B439" s="117"/>
      <c r="C439" s="117"/>
      <c r="D439" s="117"/>
    </row>
    <row r="440" spans="1:4" s="114" customFormat="1">
      <c r="A440" s="117"/>
      <c r="B440" s="117"/>
      <c r="C440" s="117"/>
      <c r="D440" s="117"/>
    </row>
    <row r="441" spans="1:4" s="114" customFormat="1">
      <c r="A441" s="117"/>
      <c r="B441" s="117"/>
      <c r="C441" s="117"/>
      <c r="D441" s="117"/>
    </row>
    <row r="442" spans="1:4" s="114" customFormat="1">
      <c r="A442" s="117"/>
      <c r="B442" s="117"/>
      <c r="C442" s="117"/>
      <c r="D442" s="117"/>
    </row>
    <row r="443" spans="1:4" s="114" customFormat="1">
      <c r="A443" s="117"/>
      <c r="B443" s="117"/>
      <c r="C443" s="117"/>
      <c r="D443" s="117"/>
    </row>
    <row r="444" spans="1:4" s="114" customFormat="1">
      <c r="A444" s="117"/>
      <c r="B444" s="117"/>
      <c r="C444" s="117"/>
      <c r="D444" s="117"/>
    </row>
    <row r="445" spans="1:4" s="114" customFormat="1">
      <c r="A445" s="117"/>
      <c r="B445" s="117"/>
      <c r="C445" s="117"/>
      <c r="D445" s="117"/>
    </row>
    <row r="446" spans="1:4" s="114" customFormat="1">
      <c r="A446" s="117"/>
      <c r="B446" s="117"/>
      <c r="C446" s="117"/>
      <c r="D446" s="117"/>
    </row>
    <row r="447" spans="1:4" s="114" customFormat="1">
      <c r="A447" s="117"/>
      <c r="B447" s="117"/>
      <c r="C447" s="117"/>
      <c r="D447" s="117"/>
    </row>
    <row r="448" spans="1:4" s="114" customFormat="1">
      <c r="A448" s="117"/>
      <c r="B448" s="117"/>
      <c r="C448" s="117"/>
      <c r="D448" s="117"/>
    </row>
    <row r="449" spans="1:4" s="114" customFormat="1">
      <c r="A449" s="117"/>
      <c r="B449" s="117"/>
      <c r="C449" s="117"/>
      <c r="D449" s="117"/>
    </row>
    <row r="450" spans="1:4" s="114" customFormat="1">
      <c r="A450" s="117"/>
      <c r="B450" s="117"/>
      <c r="C450" s="117"/>
      <c r="D450" s="117"/>
    </row>
    <row r="451" spans="1:4" s="114" customFormat="1">
      <c r="A451" s="117"/>
      <c r="B451" s="117"/>
      <c r="C451" s="117"/>
      <c r="D451" s="117"/>
    </row>
    <row r="452" spans="1:4" s="114" customFormat="1">
      <c r="A452" s="117"/>
      <c r="B452" s="117"/>
      <c r="C452" s="117"/>
      <c r="D452" s="117"/>
    </row>
    <row r="453" spans="1:4" s="114" customFormat="1">
      <c r="A453" s="117"/>
      <c r="B453" s="117"/>
      <c r="C453" s="117"/>
      <c r="D453" s="117"/>
    </row>
    <row r="454" spans="1:4" s="114" customFormat="1">
      <c r="A454" s="117"/>
      <c r="B454" s="117"/>
      <c r="C454" s="117"/>
      <c r="D454" s="117"/>
    </row>
    <row r="455" spans="1:4" s="114" customFormat="1">
      <c r="A455" s="117"/>
      <c r="B455" s="117"/>
      <c r="C455" s="117"/>
      <c r="D455" s="117"/>
    </row>
    <row r="456" spans="1:4" s="114" customFormat="1">
      <c r="A456" s="117"/>
      <c r="B456" s="117"/>
      <c r="C456" s="117"/>
      <c r="D456" s="117"/>
    </row>
    <row r="457" spans="1:4" s="114" customFormat="1">
      <c r="A457" s="117"/>
      <c r="B457" s="117"/>
      <c r="C457" s="117"/>
      <c r="D457" s="117"/>
    </row>
    <row r="458" spans="1:4" s="114" customFormat="1">
      <c r="A458" s="117"/>
      <c r="B458" s="117"/>
      <c r="C458" s="117"/>
      <c r="D458" s="117"/>
    </row>
    <row r="459" spans="1:4" s="114" customFormat="1">
      <c r="A459" s="117"/>
      <c r="B459" s="117"/>
      <c r="C459" s="117"/>
      <c r="D459" s="117"/>
    </row>
    <row r="460" spans="1:4" s="114" customFormat="1">
      <c r="A460" s="117"/>
      <c r="B460" s="117"/>
      <c r="C460" s="117"/>
      <c r="D460" s="117"/>
    </row>
    <row r="461" spans="1:4" s="114" customFormat="1">
      <c r="A461" s="117"/>
      <c r="B461" s="117"/>
      <c r="C461" s="117"/>
      <c r="D461" s="117"/>
    </row>
    <row r="462" spans="1:4" s="114" customFormat="1">
      <c r="A462" s="117"/>
      <c r="B462" s="117"/>
      <c r="C462" s="117"/>
      <c r="D462" s="117"/>
    </row>
    <row r="463" spans="1:4" s="114" customFormat="1">
      <c r="A463" s="117"/>
      <c r="B463" s="117"/>
      <c r="C463" s="117"/>
      <c r="D463" s="117"/>
    </row>
    <row r="464" spans="1:4" s="114" customFormat="1">
      <c r="A464" s="117"/>
      <c r="B464" s="117"/>
      <c r="C464" s="117"/>
      <c r="D464" s="117"/>
    </row>
    <row r="465" spans="1:4" s="114" customFormat="1">
      <c r="A465" s="117"/>
      <c r="B465" s="117"/>
      <c r="C465" s="117"/>
      <c r="D465" s="117"/>
    </row>
    <row r="466" spans="1:4" s="114" customFormat="1">
      <c r="A466" s="117"/>
      <c r="B466" s="117"/>
      <c r="C466" s="117"/>
      <c r="D466" s="117"/>
    </row>
    <row r="467" spans="1:4" s="114" customFormat="1">
      <c r="A467" s="117"/>
      <c r="B467" s="117"/>
      <c r="C467" s="117"/>
      <c r="D467" s="117"/>
    </row>
    <row r="468" spans="1:4" s="114" customFormat="1">
      <c r="A468" s="117"/>
      <c r="B468" s="117"/>
      <c r="C468" s="117"/>
      <c r="D468" s="117"/>
    </row>
    <row r="469" spans="1:4" s="114" customFormat="1">
      <c r="A469" s="117"/>
      <c r="B469" s="117"/>
      <c r="C469" s="117"/>
      <c r="D469" s="117"/>
    </row>
    <row r="470" spans="1:4" s="114" customFormat="1">
      <c r="A470" s="117"/>
      <c r="B470" s="117"/>
      <c r="C470" s="117"/>
      <c r="D470" s="117"/>
    </row>
    <row r="471" spans="1:4" s="114" customFormat="1">
      <c r="A471" s="117"/>
      <c r="B471" s="117"/>
      <c r="C471" s="117"/>
      <c r="D471" s="117"/>
    </row>
    <row r="472" spans="1:4" s="114" customFormat="1">
      <c r="A472" s="117"/>
      <c r="B472" s="117"/>
      <c r="C472" s="117"/>
      <c r="D472" s="117"/>
    </row>
    <row r="473" spans="1:4" s="114" customFormat="1">
      <c r="A473" s="117"/>
      <c r="B473" s="117"/>
      <c r="C473" s="117"/>
      <c r="D473" s="117"/>
    </row>
    <row r="474" spans="1:4" s="114" customFormat="1">
      <c r="A474" s="117"/>
      <c r="B474" s="117"/>
      <c r="C474" s="117"/>
      <c r="D474" s="117"/>
    </row>
    <row r="475" spans="1:4" s="114" customFormat="1">
      <c r="A475" s="117"/>
      <c r="B475" s="117"/>
      <c r="C475" s="117"/>
      <c r="D475" s="117"/>
    </row>
    <row r="476" spans="1:4" s="114" customFormat="1">
      <c r="A476" s="117"/>
      <c r="B476" s="117"/>
      <c r="C476" s="117"/>
      <c r="D476" s="117"/>
    </row>
    <row r="477" spans="1:4" s="114" customFormat="1">
      <c r="A477" s="117"/>
      <c r="B477" s="117"/>
      <c r="C477" s="117"/>
      <c r="D477" s="117"/>
    </row>
    <row r="478" spans="1:4" s="114" customFormat="1">
      <c r="A478" s="117"/>
      <c r="B478" s="117"/>
      <c r="C478" s="117"/>
      <c r="D478" s="117"/>
    </row>
    <row r="479" spans="1:4" s="114" customFormat="1">
      <c r="A479" s="117"/>
      <c r="B479" s="117"/>
      <c r="C479" s="117"/>
      <c r="D479" s="117"/>
    </row>
    <row r="480" spans="1:4" s="114" customFormat="1">
      <c r="A480" s="117"/>
      <c r="B480" s="117"/>
      <c r="C480" s="117"/>
      <c r="D480" s="117"/>
    </row>
    <row r="481" spans="1:4" s="114" customFormat="1">
      <c r="A481" s="117"/>
      <c r="B481" s="117"/>
      <c r="C481" s="117"/>
      <c r="D481" s="117"/>
    </row>
    <row r="482" spans="1:4" s="114" customFormat="1">
      <c r="A482" s="117"/>
      <c r="B482" s="117"/>
      <c r="C482" s="117"/>
      <c r="D482" s="117"/>
    </row>
    <row r="483" spans="1:4" s="114" customFormat="1">
      <c r="A483" s="117"/>
      <c r="B483" s="117"/>
      <c r="C483" s="117"/>
      <c r="D483" s="117"/>
    </row>
    <row r="484" spans="1:4" s="114" customFormat="1">
      <c r="A484" s="117"/>
      <c r="B484" s="117"/>
      <c r="C484" s="117"/>
      <c r="D484" s="117"/>
    </row>
    <row r="485" spans="1:4" s="114" customFormat="1">
      <c r="A485" s="117"/>
      <c r="B485" s="117"/>
      <c r="C485" s="117"/>
      <c r="D485" s="117"/>
    </row>
    <row r="486" spans="1:4" s="114" customFormat="1">
      <c r="A486" s="117"/>
      <c r="B486" s="117"/>
      <c r="C486" s="117"/>
      <c r="D486" s="117"/>
    </row>
    <row r="487" spans="1:4" s="114" customFormat="1">
      <c r="A487" s="117"/>
      <c r="B487" s="117"/>
      <c r="C487" s="117"/>
      <c r="D487" s="117"/>
    </row>
    <row r="488" spans="1:4" s="114" customFormat="1">
      <c r="A488" s="117"/>
      <c r="B488" s="117"/>
      <c r="C488" s="117"/>
      <c r="D488" s="117"/>
    </row>
    <row r="489" spans="1:4" s="114" customFormat="1">
      <c r="A489" s="117"/>
      <c r="B489" s="117"/>
      <c r="C489" s="117"/>
      <c r="D489" s="117"/>
    </row>
    <row r="490" spans="1:4" s="114" customFormat="1">
      <c r="A490" s="117"/>
      <c r="B490" s="117"/>
      <c r="C490" s="117"/>
      <c r="D490" s="117"/>
    </row>
    <row r="491" spans="1:4" s="114" customFormat="1">
      <c r="A491" s="117"/>
      <c r="B491" s="117"/>
      <c r="C491" s="117"/>
      <c r="D491" s="117"/>
    </row>
    <row r="492" spans="1:4" s="114" customFormat="1">
      <c r="A492" s="117"/>
      <c r="B492" s="117"/>
      <c r="C492" s="117"/>
      <c r="D492" s="117"/>
    </row>
    <row r="493" spans="1:4" s="114" customFormat="1">
      <c r="A493" s="117"/>
      <c r="B493" s="117"/>
      <c r="C493" s="117"/>
      <c r="D493" s="117"/>
    </row>
    <row r="494" spans="1:4" s="114" customFormat="1">
      <c r="A494" s="117"/>
      <c r="B494" s="117"/>
      <c r="C494" s="117"/>
      <c r="D494" s="117"/>
    </row>
    <row r="495" spans="1:4" s="114" customFormat="1">
      <c r="A495" s="117"/>
      <c r="B495" s="117"/>
      <c r="C495" s="117"/>
      <c r="D495" s="117"/>
    </row>
    <row r="496" spans="1:4" s="114" customFormat="1">
      <c r="A496" s="117"/>
      <c r="B496" s="117"/>
      <c r="C496" s="117"/>
      <c r="D496" s="117"/>
    </row>
    <row r="497" spans="1:4" s="114" customFormat="1">
      <c r="A497" s="117"/>
      <c r="B497" s="117"/>
      <c r="C497" s="117"/>
      <c r="D497" s="117"/>
    </row>
    <row r="498" spans="1:4" s="114" customFormat="1">
      <c r="A498" s="117"/>
      <c r="B498" s="117"/>
      <c r="C498" s="117"/>
      <c r="D498" s="117"/>
    </row>
    <row r="499" spans="1:4" s="114" customFormat="1">
      <c r="A499" s="117"/>
      <c r="B499" s="117"/>
      <c r="C499" s="117"/>
      <c r="D499" s="117"/>
    </row>
    <row r="500" spans="1:4" s="114" customFormat="1">
      <c r="A500" s="117"/>
      <c r="B500" s="117"/>
      <c r="C500" s="117"/>
      <c r="D500" s="117"/>
    </row>
    <row r="501" spans="1:4" s="114" customFormat="1">
      <c r="A501" s="117"/>
      <c r="B501" s="117"/>
      <c r="C501" s="117"/>
      <c r="D501" s="117"/>
    </row>
    <row r="502" spans="1:4" s="114" customFormat="1">
      <c r="A502" s="117"/>
      <c r="B502" s="117"/>
      <c r="C502" s="117"/>
      <c r="D502" s="117"/>
    </row>
    <row r="503" spans="1:4" s="114" customFormat="1">
      <c r="A503" s="117"/>
      <c r="B503" s="117"/>
      <c r="C503" s="117"/>
      <c r="D503" s="117"/>
    </row>
    <row r="504" spans="1:4" s="114" customFormat="1">
      <c r="A504" s="117"/>
      <c r="B504" s="117"/>
      <c r="C504" s="117"/>
      <c r="D504" s="117"/>
    </row>
    <row r="505" spans="1:4" s="114" customFormat="1">
      <c r="A505" s="117"/>
      <c r="B505" s="117"/>
      <c r="C505" s="117"/>
      <c r="D505" s="117"/>
    </row>
    <row r="506" spans="1:4" s="114" customFormat="1">
      <c r="A506" s="117"/>
      <c r="B506" s="117"/>
      <c r="C506" s="117"/>
      <c r="D506" s="117"/>
    </row>
    <row r="507" spans="1:4" s="114" customFormat="1">
      <c r="A507" s="117"/>
      <c r="B507" s="117"/>
      <c r="C507" s="117"/>
      <c r="D507" s="117"/>
    </row>
    <row r="508" spans="1:4" s="114" customFormat="1">
      <c r="A508" s="117"/>
      <c r="B508" s="117"/>
      <c r="C508" s="117"/>
      <c r="D508" s="117"/>
    </row>
    <row r="509" spans="1:4" s="114" customFormat="1">
      <c r="A509" s="117"/>
      <c r="B509" s="117"/>
      <c r="C509" s="117"/>
      <c r="D509" s="117"/>
    </row>
    <row r="510" spans="1:4" s="114" customFormat="1">
      <c r="A510" s="117"/>
      <c r="B510" s="117"/>
      <c r="C510" s="117"/>
      <c r="D510" s="117"/>
    </row>
    <row r="511" spans="1:4" s="114" customFormat="1">
      <c r="A511" s="117"/>
      <c r="B511" s="117"/>
      <c r="C511" s="117"/>
      <c r="D511" s="117"/>
    </row>
    <row r="512" spans="1:4" s="114" customFormat="1">
      <c r="A512" s="117"/>
      <c r="B512" s="117"/>
      <c r="C512" s="117"/>
      <c r="D512" s="117"/>
    </row>
    <row r="513" spans="1:4" s="114" customFormat="1">
      <c r="A513" s="117"/>
      <c r="B513" s="117"/>
      <c r="C513" s="117"/>
      <c r="D513" s="117"/>
    </row>
    <row r="514" spans="1:4" s="114" customFormat="1">
      <c r="A514" s="117"/>
      <c r="B514" s="117"/>
      <c r="C514" s="117"/>
      <c r="D514" s="117"/>
    </row>
    <row r="515" spans="1:4" s="114" customFormat="1">
      <c r="A515" s="117"/>
      <c r="B515" s="117"/>
      <c r="C515" s="117"/>
      <c r="D515" s="117"/>
    </row>
    <row r="516" spans="1:4" s="114" customFormat="1">
      <c r="A516" s="117"/>
      <c r="B516" s="117"/>
      <c r="C516" s="117"/>
      <c r="D516" s="117"/>
    </row>
    <row r="517" spans="1:4" s="114" customFormat="1">
      <c r="A517" s="117"/>
      <c r="B517" s="117"/>
      <c r="C517" s="117"/>
      <c r="D517" s="117"/>
    </row>
    <row r="518" spans="1:4" s="114" customFormat="1">
      <c r="A518" s="117"/>
      <c r="B518" s="117"/>
      <c r="C518" s="117"/>
      <c r="D518" s="117"/>
    </row>
    <row r="519" spans="1:4" s="114" customFormat="1">
      <c r="A519" s="117"/>
      <c r="B519" s="117"/>
      <c r="C519" s="117"/>
      <c r="D519" s="117"/>
    </row>
    <row r="520" spans="1:4" s="114" customFormat="1">
      <c r="A520" s="117"/>
      <c r="B520" s="117"/>
      <c r="C520" s="117"/>
      <c r="D520" s="117"/>
    </row>
    <row r="521" spans="1:4" s="114" customFormat="1">
      <c r="A521" s="117"/>
      <c r="B521" s="117"/>
      <c r="C521" s="117"/>
      <c r="D521" s="117"/>
    </row>
    <row r="522" spans="1:4" s="114" customFormat="1">
      <c r="A522" s="117"/>
      <c r="B522" s="117"/>
      <c r="C522" s="117"/>
      <c r="D522" s="117"/>
    </row>
    <row r="523" spans="1:4" s="114" customFormat="1">
      <c r="A523" s="117"/>
      <c r="B523" s="117"/>
      <c r="C523" s="117"/>
      <c r="D523" s="117"/>
    </row>
    <row r="524" spans="1:4" s="114" customFormat="1">
      <c r="A524" s="117"/>
      <c r="B524" s="117"/>
      <c r="C524" s="117"/>
      <c r="D524" s="117"/>
    </row>
    <row r="525" spans="1:4" s="114" customFormat="1">
      <c r="A525" s="117"/>
      <c r="B525" s="117"/>
      <c r="C525" s="117"/>
      <c r="D525" s="117"/>
    </row>
    <row r="526" spans="1:4" s="114" customFormat="1">
      <c r="A526" s="117"/>
      <c r="B526" s="117"/>
      <c r="C526" s="117"/>
      <c r="D526" s="117"/>
    </row>
    <row r="527" spans="1:4" s="114" customFormat="1">
      <c r="A527" s="117"/>
      <c r="B527" s="117"/>
      <c r="C527" s="117"/>
      <c r="D527" s="117"/>
    </row>
    <row r="528" spans="1:4" s="114" customFormat="1">
      <c r="A528" s="117"/>
      <c r="B528" s="117"/>
      <c r="C528" s="117"/>
      <c r="D528" s="117"/>
    </row>
    <row r="529" spans="1:4" s="114" customFormat="1">
      <c r="A529" s="117"/>
      <c r="B529" s="117"/>
      <c r="C529" s="117"/>
      <c r="D529" s="117"/>
    </row>
    <row r="530" spans="1:4" s="114" customFormat="1">
      <c r="A530" s="117"/>
      <c r="B530" s="117"/>
      <c r="C530" s="117"/>
      <c r="D530" s="117"/>
    </row>
    <row r="531" spans="1:4" s="114" customFormat="1">
      <c r="A531" s="117"/>
      <c r="B531" s="117"/>
      <c r="C531" s="117"/>
      <c r="D531" s="117"/>
    </row>
    <row r="532" spans="1:4" s="114" customFormat="1">
      <c r="A532" s="117"/>
      <c r="B532" s="117"/>
      <c r="C532" s="117"/>
      <c r="D532" s="117"/>
    </row>
    <row r="533" spans="1:4" s="114" customFormat="1">
      <c r="A533" s="117"/>
      <c r="B533" s="117"/>
      <c r="C533" s="117"/>
      <c r="D533" s="117"/>
    </row>
    <row r="534" spans="1:4" s="114" customFormat="1">
      <c r="A534" s="117"/>
      <c r="B534" s="117"/>
      <c r="C534" s="117"/>
      <c r="D534" s="117"/>
    </row>
    <row r="535" spans="1:4" s="114" customFormat="1">
      <c r="A535" s="117"/>
      <c r="B535" s="117"/>
      <c r="C535" s="117"/>
      <c r="D535" s="117"/>
    </row>
    <row r="536" spans="1:4" s="114" customFormat="1">
      <c r="A536" s="117"/>
      <c r="B536" s="117"/>
      <c r="C536" s="117"/>
      <c r="D536" s="117"/>
    </row>
    <row r="537" spans="1:4" s="114" customFormat="1">
      <c r="A537" s="117"/>
      <c r="B537" s="117"/>
      <c r="C537" s="117"/>
      <c r="D537" s="117"/>
    </row>
    <row r="538" spans="1:4" s="114" customFormat="1">
      <c r="A538" s="117"/>
      <c r="B538" s="117"/>
      <c r="C538" s="117"/>
      <c r="D538" s="117"/>
    </row>
    <row r="539" spans="1:4" s="114" customFormat="1">
      <c r="A539" s="117"/>
      <c r="B539" s="117"/>
      <c r="C539" s="117"/>
      <c r="D539" s="117"/>
    </row>
    <row r="540" spans="1:4" s="114" customFormat="1">
      <c r="A540" s="117"/>
      <c r="B540" s="117"/>
      <c r="C540" s="117"/>
      <c r="D540" s="117"/>
    </row>
    <row r="541" spans="1:4" s="114" customFormat="1">
      <c r="A541" s="117"/>
      <c r="B541" s="117"/>
      <c r="C541" s="117"/>
      <c r="D541" s="117"/>
    </row>
    <row r="542" spans="1:4" s="114" customFormat="1">
      <c r="A542" s="117"/>
      <c r="B542" s="117"/>
      <c r="C542" s="117"/>
      <c r="D542" s="117"/>
    </row>
    <row r="543" spans="1:4" s="114" customFormat="1">
      <c r="A543" s="117"/>
      <c r="B543" s="117"/>
      <c r="C543" s="117"/>
      <c r="D543" s="117"/>
    </row>
    <row r="544" spans="1:4" s="114" customFormat="1">
      <c r="A544" s="117"/>
      <c r="B544" s="117"/>
      <c r="C544" s="117"/>
      <c r="D544" s="117"/>
    </row>
    <row r="545" spans="1:4" s="114" customFormat="1">
      <c r="A545" s="117"/>
      <c r="B545" s="117"/>
      <c r="C545" s="117"/>
      <c r="D545" s="117"/>
    </row>
    <row r="546" spans="1:4" s="114" customFormat="1">
      <c r="A546" s="117"/>
      <c r="B546" s="117"/>
      <c r="C546" s="117"/>
      <c r="D546" s="117"/>
    </row>
    <row r="547" spans="1:4" s="114" customFormat="1">
      <c r="A547" s="117"/>
      <c r="B547" s="117"/>
      <c r="C547" s="117"/>
      <c r="D547" s="117"/>
    </row>
    <row r="548" spans="1:4" s="114" customFormat="1">
      <c r="A548" s="117"/>
      <c r="B548" s="117"/>
      <c r="C548" s="117"/>
      <c r="D548" s="117"/>
    </row>
    <row r="549" spans="1:4" s="114" customFormat="1">
      <c r="A549" s="117"/>
      <c r="B549" s="117"/>
      <c r="C549" s="117"/>
      <c r="D549" s="117"/>
    </row>
    <row r="550" spans="1:4" s="114" customFormat="1">
      <c r="A550" s="117"/>
      <c r="B550" s="117"/>
      <c r="C550" s="117"/>
      <c r="D550" s="117"/>
    </row>
    <row r="551" spans="1:4" s="114" customFormat="1">
      <c r="A551" s="117"/>
      <c r="B551" s="117"/>
      <c r="C551" s="117"/>
      <c r="D551" s="117"/>
    </row>
    <row r="552" spans="1:4" s="114" customFormat="1">
      <c r="A552" s="117"/>
      <c r="B552" s="117"/>
      <c r="C552" s="117"/>
      <c r="D552" s="117"/>
    </row>
    <row r="553" spans="1:4" s="114" customFormat="1">
      <c r="A553" s="117"/>
      <c r="B553" s="117"/>
      <c r="C553" s="117"/>
      <c r="D553" s="117"/>
    </row>
    <row r="554" spans="1:4" s="114" customFormat="1">
      <c r="A554" s="117"/>
      <c r="B554" s="117"/>
      <c r="C554" s="117"/>
      <c r="D554" s="117"/>
    </row>
    <row r="555" spans="1:4" s="114" customFormat="1">
      <c r="A555" s="117"/>
      <c r="B555" s="117"/>
      <c r="C555" s="117"/>
      <c r="D555" s="117"/>
    </row>
    <row r="556" spans="1:4" s="114" customFormat="1">
      <c r="A556" s="117"/>
      <c r="B556" s="117"/>
      <c r="C556" s="117"/>
      <c r="D556" s="117"/>
    </row>
    <row r="557" spans="1:4" s="114" customFormat="1">
      <c r="A557" s="117"/>
      <c r="B557" s="117"/>
      <c r="C557" s="117"/>
      <c r="D557" s="117"/>
    </row>
    <row r="558" spans="1:4" s="114" customFormat="1">
      <c r="A558" s="117"/>
      <c r="B558" s="117"/>
      <c r="C558" s="117"/>
      <c r="D558" s="117"/>
    </row>
    <row r="559" spans="1:4" s="114" customFormat="1">
      <c r="A559" s="117"/>
      <c r="B559" s="117"/>
      <c r="C559" s="117"/>
      <c r="D559" s="117"/>
    </row>
    <row r="560" spans="1:4" s="114" customFormat="1">
      <c r="A560" s="117"/>
      <c r="B560" s="117"/>
      <c r="C560" s="117"/>
      <c r="D560" s="117"/>
    </row>
    <row r="561" spans="1:4" s="114" customFormat="1">
      <c r="A561" s="117"/>
      <c r="B561" s="117"/>
      <c r="C561" s="117"/>
      <c r="D561" s="117"/>
    </row>
    <row r="562" spans="1:4" s="114" customFormat="1">
      <c r="A562" s="117"/>
      <c r="B562" s="117"/>
      <c r="C562" s="117"/>
      <c r="D562" s="117"/>
    </row>
    <row r="563" spans="1:4" s="114" customFormat="1">
      <c r="A563" s="117"/>
      <c r="B563" s="117"/>
      <c r="C563" s="117"/>
      <c r="D563" s="117"/>
    </row>
    <row r="564" spans="1:4" s="114" customFormat="1">
      <c r="A564" s="117"/>
      <c r="B564" s="117"/>
      <c r="C564" s="117"/>
      <c r="D564" s="117"/>
    </row>
    <row r="565" spans="1:4" s="114" customFormat="1">
      <c r="A565" s="117"/>
      <c r="B565" s="117"/>
      <c r="C565" s="117"/>
      <c r="D565" s="117"/>
    </row>
    <row r="566" spans="1:4" s="114" customFormat="1">
      <c r="A566" s="117"/>
      <c r="B566" s="117"/>
      <c r="C566" s="117"/>
      <c r="D566" s="117"/>
    </row>
    <row r="567" spans="1:4" s="114" customFormat="1">
      <c r="A567" s="117"/>
      <c r="B567" s="117"/>
      <c r="C567" s="117"/>
      <c r="D567" s="117"/>
    </row>
    <row r="568" spans="1:4" s="114" customFormat="1">
      <c r="A568" s="117"/>
      <c r="B568" s="117"/>
      <c r="C568" s="117"/>
      <c r="D568" s="117"/>
    </row>
    <row r="569" spans="1:4" s="114" customFormat="1">
      <c r="A569" s="117"/>
      <c r="B569" s="117"/>
      <c r="C569" s="117"/>
      <c r="D569" s="117"/>
    </row>
    <row r="570" spans="1:4" s="114" customFormat="1">
      <c r="A570" s="117"/>
      <c r="B570" s="117"/>
      <c r="C570" s="117"/>
      <c r="D570" s="117"/>
    </row>
    <row r="571" spans="1:4" s="114" customFormat="1">
      <c r="A571" s="117"/>
      <c r="B571" s="117"/>
      <c r="C571" s="117"/>
      <c r="D571" s="117"/>
    </row>
    <row r="572" spans="1:4" s="114" customFormat="1">
      <c r="A572" s="117"/>
      <c r="B572" s="117"/>
      <c r="C572" s="117"/>
      <c r="D572" s="117"/>
    </row>
    <row r="573" spans="1:4" s="114" customFormat="1">
      <c r="A573" s="117"/>
      <c r="B573" s="117"/>
      <c r="C573" s="117"/>
      <c r="D573" s="117"/>
    </row>
    <row r="574" spans="1:4" s="114" customFormat="1">
      <c r="A574" s="117"/>
      <c r="B574" s="117"/>
      <c r="C574" s="117"/>
      <c r="D574" s="117"/>
    </row>
    <row r="575" spans="1:4" s="114" customFormat="1">
      <c r="A575" s="117"/>
      <c r="B575" s="117"/>
      <c r="C575" s="117"/>
      <c r="D575" s="117"/>
    </row>
    <row r="576" spans="1:4" s="114" customFormat="1">
      <c r="A576" s="117"/>
      <c r="B576" s="117"/>
      <c r="C576" s="117"/>
      <c r="D576" s="117"/>
    </row>
    <row r="577" spans="1:4" s="114" customFormat="1">
      <c r="A577" s="117"/>
      <c r="B577" s="117"/>
      <c r="C577" s="117"/>
      <c r="D577" s="117"/>
    </row>
    <row r="578" spans="1:4" s="114" customFormat="1">
      <c r="A578" s="117"/>
      <c r="B578" s="117"/>
      <c r="C578" s="117"/>
      <c r="D578" s="117"/>
    </row>
    <row r="579" spans="1:4" s="114" customFormat="1">
      <c r="A579" s="117"/>
      <c r="B579" s="117"/>
      <c r="C579" s="117"/>
      <c r="D579" s="117"/>
    </row>
    <row r="580" spans="1:4" s="114" customFormat="1">
      <c r="A580" s="117"/>
      <c r="B580" s="117"/>
      <c r="C580" s="117"/>
      <c r="D580" s="117"/>
    </row>
    <row r="581" spans="1:4" s="114" customFormat="1">
      <c r="A581" s="117"/>
      <c r="B581" s="117"/>
      <c r="C581" s="117"/>
      <c r="D581" s="117"/>
    </row>
    <row r="582" spans="1:4" s="114" customFormat="1">
      <c r="A582" s="117"/>
      <c r="B582" s="117"/>
      <c r="C582" s="117"/>
      <c r="D582" s="117"/>
    </row>
    <row r="583" spans="1:4" s="114" customFormat="1">
      <c r="A583" s="117"/>
      <c r="B583" s="117"/>
      <c r="C583" s="117"/>
      <c r="D583" s="117"/>
    </row>
    <row r="584" spans="1:4" s="114" customFormat="1">
      <c r="A584" s="117"/>
      <c r="B584" s="117"/>
      <c r="C584" s="117"/>
      <c r="D584" s="117"/>
    </row>
    <row r="585" spans="1:4" s="114" customFormat="1">
      <c r="A585" s="117"/>
      <c r="B585" s="117"/>
      <c r="C585" s="117"/>
      <c r="D585" s="117"/>
    </row>
    <row r="586" spans="1:4" s="114" customFormat="1">
      <c r="A586" s="117"/>
      <c r="B586" s="117"/>
      <c r="C586" s="117"/>
      <c r="D586" s="117"/>
    </row>
    <row r="587" spans="1:4" s="114" customFormat="1">
      <c r="A587" s="117"/>
      <c r="B587" s="117"/>
      <c r="C587" s="117"/>
      <c r="D587" s="117"/>
    </row>
    <row r="588" spans="1:4" s="114" customFormat="1">
      <c r="A588" s="117"/>
      <c r="B588" s="117"/>
      <c r="C588" s="117"/>
      <c r="D588" s="117"/>
    </row>
    <row r="589" spans="1:4" s="114" customFormat="1">
      <c r="A589" s="117"/>
      <c r="B589" s="117"/>
      <c r="C589" s="117"/>
      <c r="D589" s="117"/>
    </row>
    <row r="590" spans="1:4" s="114" customFormat="1">
      <c r="A590" s="117"/>
      <c r="B590" s="117"/>
      <c r="C590" s="117"/>
      <c r="D590" s="117"/>
    </row>
    <row r="591" spans="1:4" s="114" customFormat="1">
      <c r="A591" s="117"/>
      <c r="B591" s="117"/>
      <c r="C591" s="117"/>
      <c r="D591" s="117"/>
    </row>
    <row r="592" spans="1:4" s="114" customFormat="1">
      <c r="A592" s="117"/>
      <c r="B592" s="117"/>
      <c r="C592" s="117"/>
      <c r="D592" s="117"/>
    </row>
    <row r="593" spans="1:4" s="114" customFormat="1">
      <c r="A593" s="117"/>
      <c r="B593" s="117"/>
      <c r="C593" s="117"/>
      <c r="D593" s="117"/>
    </row>
    <row r="594" spans="1:4" s="114" customFormat="1">
      <c r="A594" s="117"/>
      <c r="B594" s="117"/>
      <c r="C594" s="117"/>
      <c r="D594" s="117"/>
    </row>
    <row r="595" spans="1:4" s="114" customFormat="1">
      <c r="A595" s="117"/>
      <c r="B595" s="117"/>
      <c r="C595" s="117"/>
      <c r="D595" s="117"/>
    </row>
    <row r="596" spans="1:4" s="114" customFormat="1">
      <c r="A596" s="117"/>
      <c r="B596" s="117"/>
      <c r="C596" s="117"/>
      <c r="D596" s="117"/>
    </row>
    <row r="597" spans="1:4" s="114" customFormat="1">
      <c r="A597" s="117"/>
      <c r="B597" s="117"/>
      <c r="C597" s="117"/>
      <c r="D597" s="117"/>
    </row>
    <row r="598" spans="1:4" s="114" customFormat="1">
      <c r="A598" s="117"/>
      <c r="B598" s="117"/>
      <c r="C598" s="117"/>
      <c r="D598" s="117"/>
    </row>
    <row r="599" spans="1:4" s="114" customFormat="1">
      <c r="A599" s="117"/>
      <c r="B599" s="117"/>
      <c r="C599" s="117"/>
      <c r="D599" s="117"/>
    </row>
    <row r="600" spans="1:4" s="114" customFormat="1">
      <c r="A600" s="117"/>
      <c r="B600" s="117"/>
      <c r="C600" s="117"/>
      <c r="D600" s="117"/>
    </row>
    <row r="601" spans="1:4" s="114" customFormat="1">
      <c r="A601" s="117"/>
      <c r="B601" s="117"/>
      <c r="C601" s="117"/>
      <c r="D601" s="117"/>
    </row>
    <row r="602" spans="1:4" s="114" customFormat="1">
      <c r="A602" s="117"/>
      <c r="B602" s="117"/>
      <c r="C602" s="117"/>
      <c r="D602" s="117"/>
    </row>
    <row r="603" spans="1:4" s="114" customFormat="1">
      <c r="A603" s="117"/>
      <c r="B603" s="117"/>
      <c r="C603" s="117"/>
      <c r="D603" s="117"/>
    </row>
    <row r="604" spans="1:4" s="114" customFormat="1">
      <c r="A604" s="117"/>
      <c r="B604" s="117"/>
      <c r="C604" s="117"/>
      <c r="D604" s="117"/>
    </row>
    <row r="605" spans="1:4" s="114" customFormat="1">
      <c r="A605" s="117"/>
      <c r="B605" s="117"/>
      <c r="C605" s="117"/>
      <c r="D605" s="117"/>
    </row>
    <row r="606" spans="1:4" s="114" customFormat="1">
      <c r="A606" s="117"/>
      <c r="B606" s="117"/>
      <c r="C606" s="117"/>
      <c r="D606" s="117"/>
    </row>
    <row r="607" spans="1:4" s="114" customFormat="1">
      <c r="A607" s="117"/>
      <c r="B607" s="117"/>
      <c r="C607" s="117"/>
      <c r="D607" s="117"/>
    </row>
    <row r="608" spans="1:4" s="114" customFormat="1">
      <c r="A608" s="117"/>
      <c r="B608" s="117"/>
      <c r="C608" s="117"/>
      <c r="D608" s="117"/>
    </row>
    <row r="609" spans="1:4" s="114" customFormat="1">
      <c r="A609" s="117"/>
      <c r="B609" s="117"/>
      <c r="C609" s="117"/>
      <c r="D609" s="117"/>
    </row>
    <row r="610" spans="1:4" s="114" customFormat="1">
      <c r="A610" s="117"/>
      <c r="B610" s="117"/>
      <c r="C610" s="117"/>
      <c r="D610" s="117"/>
    </row>
    <row r="611" spans="1:4" s="114" customFormat="1">
      <c r="A611" s="117"/>
      <c r="B611" s="117"/>
      <c r="C611" s="117"/>
      <c r="D611" s="117"/>
    </row>
    <row r="612" spans="1:4" s="114" customFormat="1">
      <c r="A612" s="117"/>
      <c r="B612" s="117"/>
      <c r="C612" s="117"/>
      <c r="D612" s="117"/>
    </row>
    <row r="613" spans="1:4" s="114" customFormat="1">
      <c r="A613" s="117"/>
      <c r="B613" s="117"/>
      <c r="C613" s="117"/>
      <c r="D613" s="117"/>
    </row>
    <row r="614" spans="1:4" s="114" customFormat="1">
      <c r="A614" s="117"/>
      <c r="B614" s="117"/>
      <c r="C614" s="117"/>
      <c r="D614" s="117"/>
    </row>
    <row r="615" spans="1:4" s="114" customFormat="1">
      <c r="A615" s="117"/>
      <c r="B615" s="117"/>
      <c r="C615" s="117"/>
      <c r="D615" s="117"/>
    </row>
    <row r="616" spans="1:4" s="114" customFormat="1">
      <c r="A616" s="117"/>
      <c r="B616" s="117"/>
      <c r="C616" s="117"/>
      <c r="D616" s="117"/>
    </row>
    <row r="617" spans="1:4" s="114" customFormat="1">
      <c r="A617" s="117"/>
      <c r="B617" s="117"/>
      <c r="C617" s="117"/>
      <c r="D617" s="117"/>
    </row>
    <row r="618" spans="1:4" s="114" customFormat="1">
      <c r="A618" s="117"/>
      <c r="B618" s="117"/>
      <c r="C618" s="117"/>
      <c r="D618" s="117"/>
    </row>
    <row r="619" spans="1:4" s="114" customFormat="1">
      <c r="A619" s="117"/>
      <c r="B619" s="117"/>
      <c r="C619" s="117"/>
      <c r="D619" s="117"/>
    </row>
    <row r="620" spans="1:4" s="114" customFormat="1">
      <c r="A620" s="117"/>
      <c r="B620" s="117"/>
      <c r="C620" s="117"/>
      <c r="D620" s="117"/>
    </row>
    <row r="621" spans="1:4" s="114" customFormat="1">
      <c r="A621" s="117"/>
      <c r="B621" s="117"/>
      <c r="C621" s="117"/>
      <c r="D621" s="117"/>
    </row>
    <row r="622" spans="1:4" s="114" customFormat="1">
      <c r="A622" s="117"/>
      <c r="B622" s="117"/>
      <c r="C622" s="117"/>
      <c r="D622" s="117"/>
    </row>
    <row r="623" spans="1:4" s="114" customFormat="1">
      <c r="A623" s="117"/>
      <c r="B623" s="117"/>
      <c r="C623" s="117"/>
      <c r="D623" s="117"/>
    </row>
    <row r="624" spans="1:4" s="114" customFormat="1">
      <c r="A624" s="117"/>
      <c r="B624" s="117"/>
      <c r="C624" s="117"/>
      <c r="D624" s="117"/>
    </row>
    <row r="625" spans="1:4" s="114" customFormat="1">
      <c r="A625" s="117"/>
      <c r="B625" s="117"/>
      <c r="C625" s="117"/>
      <c r="D625" s="117"/>
    </row>
    <row r="626" spans="1:4" s="114" customFormat="1">
      <c r="A626" s="117"/>
      <c r="B626" s="117"/>
      <c r="C626" s="117"/>
      <c r="D626" s="117"/>
    </row>
    <row r="627" spans="1:4" s="114" customFormat="1">
      <c r="A627" s="117"/>
      <c r="B627" s="117"/>
      <c r="C627" s="117"/>
      <c r="D627" s="117"/>
    </row>
    <row r="628" spans="1:4" s="114" customFormat="1">
      <c r="A628" s="117"/>
      <c r="B628" s="117"/>
      <c r="C628" s="117"/>
      <c r="D628" s="117"/>
    </row>
    <row r="629" spans="1:4" s="114" customFormat="1">
      <c r="A629" s="117"/>
      <c r="B629" s="117"/>
      <c r="C629" s="117"/>
      <c r="D629" s="117"/>
    </row>
    <row r="630" spans="1:4" s="114" customFormat="1">
      <c r="A630" s="117"/>
      <c r="B630" s="117"/>
      <c r="C630" s="117"/>
      <c r="D630" s="117"/>
    </row>
    <row r="631" spans="1:4" s="114" customFormat="1">
      <c r="A631" s="117"/>
      <c r="B631" s="117"/>
      <c r="C631" s="117"/>
      <c r="D631" s="117"/>
    </row>
    <row r="632" spans="1:4" s="114" customFormat="1">
      <c r="A632" s="117"/>
      <c r="B632" s="117"/>
      <c r="C632" s="117"/>
      <c r="D632" s="117"/>
    </row>
    <row r="633" spans="1:4" s="114" customFormat="1">
      <c r="A633" s="117"/>
      <c r="B633" s="117"/>
      <c r="C633" s="117"/>
      <c r="D633" s="117"/>
    </row>
    <row r="634" spans="1:4" s="114" customFormat="1">
      <c r="A634" s="117"/>
      <c r="B634" s="117"/>
      <c r="C634" s="117"/>
      <c r="D634" s="117"/>
    </row>
    <row r="635" spans="1:4" s="114" customFormat="1">
      <c r="A635" s="117"/>
      <c r="B635" s="117"/>
      <c r="C635" s="117"/>
      <c r="D635" s="117"/>
    </row>
    <row r="636" spans="1:4" s="114" customFormat="1">
      <c r="A636" s="117"/>
      <c r="B636" s="117"/>
      <c r="C636" s="117"/>
      <c r="D636" s="117"/>
    </row>
    <row r="637" spans="1:4" s="114" customFormat="1">
      <c r="A637" s="117"/>
      <c r="B637" s="117"/>
      <c r="C637" s="117"/>
      <c r="D637" s="117"/>
    </row>
    <row r="638" spans="1:4" s="114" customFormat="1">
      <c r="A638" s="117"/>
      <c r="B638" s="117"/>
      <c r="C638" s="117"/>
      <c r="D638" s="117"/>
    </row>
    <row r="639" spans="1:4" s="114" customFormat="1">
      <c r="A639" s="117"/>
      <c r="B639" s="117"/>
      <c r="C639" s="117"/>
      <c r="D639" s="117"/>
    </row>
    <row r="640" spans="1:4" s="114" customFormat="1">
      <c r="A640" s="117"/>
      <c r="B640" s="117"/>
      <c r="C640" s="117"/>
      <c r="D640" s="117"/>
    </row>
    <row r="641" spans="1:4" s="114" customFormat="1">
      <c r="A641" s="117"/>
      <c r="B641" s="117"/>
      <c r="C641" s="117"/>
      <c r="D641" s="117"/>
    </row>
    <row r="642" spans="1:4" s="114" customFormat="1">
      <c r="A642" s="117"/>
      <c r="B642" s="117"/>
      <c r="C642" s="117"/>
      <c r="D642" s="117"/>
    </row>
    <row r="643" spans="1:4" s="114" customFormat="1">
      <c r="A643" s="117"/>
      <c r="B643" s="117"/>
      <c r="C643" s="117"/>
      <c r="D643" s="117"/>
    </row>
    <row r="644" spans="1:4" s="114" customFormat="1">
      <c r="A644" s="117"/>
      <c r="B644" s="117"/>
      <c r="C644" s="117"/>
      <c r="D644" s="117"/>
    </row>
    <row r="645" spans="1:4" s="114" customFormat="1">
      <c r="A645" s="117"/>
      <c r="B645" s="117"/>
      <c r="C645" s="117"/>
      <c r="D645" s="117"/>
    </row>
    <row r="646" spans="1:4" s="114" customFormat="1">
      <c r="A646" s="117"/>
      <c r="B646" s="117"/>
      <c r="C646" s="117"/>
      <c r="D646" s="117"/>
    </row>
    <row r="647" spans="1:4" s="114" customFormat="1">
      <c r="A647" s="117"/>
      <c r="B647" s="117"/>
      <c r="C647" s="117"/>
      <c r="D647" s="117"/>
    </row>
    <row r="648" spans="1:4" s="114" customFormat="1">
      <c r="A648" s="117"/>
      <c r="B648" s="117"/>
      <c r="C648" s="117"/>
      <c r="D648" s="117"/>
    </row>
    <row r="649" spans="1:4" s="114" customFormat="1">
      <c r="A649" s="117"/>
      <c r="B649" s="117"/>
      <c r="C649" s="117"/>
      <c r="D649" s="117"/>
    </row>
    <row r="650" spans="1:4" s="114" customFormat="1">
      <c r="A650" s="117"/>
      <c r="B650" s="117"/>
      <c r="C650" s="117"/>
      <c r="D650" s="117"/>
    </row>
    <row r="651" spans="1:4" s="114" customFormat="1">
      <c r="A651" s="117"/>
      <c r="B651" s="117"/>
      <c r="C651" s="117"/>
      <c r="D651" s="117"/>
    </row>
    <row r="652" spans="1:4" s="114" customFormat="1">
      <c r="A652" s="117"/>
      <c r="B652" s="117"/>
      <c r="C652" s="117"/>
      <c r="D652" s="117"/>
    </row>
    <row r="653" spans="1:4" s="114" customFormat="1">
      <c r="A653" s="117"/>
      <c r="B653" s="117"/>
      <c r="C653" s="117"/>
      <c r="D653" s="117"/>
    </row>
    <row r="654" spans="1:4" s="114" customFormat="1">
      <c r="A654" s="117"/>
      <c r="B654" s="117"/>
      <c r="C654" s="117"/>
      <c r="D654" s="117"/>
    </row>
    <row r="655" spans="1:4" s="114" customFormat="1">
      <c r="A655" s="117"/>
      <c r="B655" s="117"/>
      <c r="C655" s="117"/>
      <c r="D655" s="117"/>
    </row>
    <row r="656" spans="1:4" s="114" customFormat="1">
      <c r="A656" s="117"/>
      <c r="B656" s="117"/>
      <c r="C656" s="117"/>
      <c r="D656" s="117"/>
    </row>
    <row r="657" spans="1:4" s="114" customFormat="1">
      <c r="A657" s="117"/>
      <c r="B657" s="117"/>
      <c r="C657" s="117"/>
      <c r="D657" s="117"/>
    </row>
    <row r="658" spans="1:4" s="114" customFormat="1">
      <c r="A658" s="117"/>
      <c r="B658" s="117"/>
      <c r="C658" s="117"/>
      <c r="D658" s="117"/>
    </row>
    <row r="659" spans="1:4" s="114" customFormat="1">
      <c r="A659" s="117"/>
      <c r="B659" s="117"/>
      <c r="C659" s="117"/>
      <c r="D659" s="117"/>
    </row>
    <row r="660" spans="1:4" s="114" customFormat="1">
      <c r="A660" s="117"/>
      <c r="B660" s="117"/>
      <c r="C660" s="117"/>
      <c r="D660" s="117"/>
    </row>
    <row r="661" spans="1:4" s="114" customFormat="1">
      <c r="A661" s="117"/>
      <c r="B661" s="117"/>
      <c r="C661" s="117"/>
      <c r="D661" s="117"/>
    </row>
    <row r="662" spans="1:4" s="114" customFormat="1">
      <c r="A662" s="117"/>
      <c r="B662" s="117"/>
      <c r="C662" s="117"/>
      <c r="D662" s="117"/>
    </row>
    <row r="663" spans="1:4" s="114" customFormat="1">
      <c r="A663" s="117"/>
      <c r="B663" s="117"/>
      <c r="C663" s="117"/>
      <c r="D663" s="117"/>
    </row>
    <row r="664" spans="1:4" s="114" customFormat="1">
      <c r="A664" s="117"/>
      <c r="B664" s="117"/>
      <c r="C664" s="117"/>
      <c r="D664" s="117"/>
    </row>
    <row r="665" spans="1:4" s="114" customFormat="1">
      <c r="A665" s="117"/>
      <c r="B665" s="117"/>
      <c r="C665" s="117"/>
      <c r="D665" s="117"/>
    </row>
    <row r="666" spans="1:4" s="114" customFormat="1">
      <c r="A666" s="117"/>
      <c r="B666" s="117"/>
      <c r="C666" s="117"/>
      <c r="D666" s="117"/>
    </row>
    <row r="667" spans="1:4" s="114" customFormat="1">
      <c r="A667" s="117"/>
      <c r="B667" s="117"/>
      <c r="C667" s="117"/>
      <c r="D667" s="117"/>
    </row>
    <row r="668" spans="1:4" s="114" customFormat="1">
      <c r="A668" s="117"/>
      <c r="B668" s="117"/>
      <c r="C668" s="117"/>
      <c r="D668" s="117"/>
    </row>
    <row r="669" spans="1:4" s="114" customFormat="1">
      <c r="A669" s="117"/>
      <c r="B669" s="117"/>
      <c r="C669" s="117"/>
      <c r="D669" s="117"/>
    </row>
    <row r="670" spans="1:4" s="114" customFormat="1">
      <c r="A670" s="117"/>
      <c r="B670" s="117"/>
      <c r="C670" s="117"/>
      <c r="D670" s="117"/>
    </row>
    <row r="671" spans="1:4" s="114" customFormat="1">
      <c r="A671" s="117"/>
      <c r="B671" s="117"/>
      <c r="C671" s="117"/>
      <c r="D671" s="117"/>
    </row>
    <row r="672" spans="1:4" s="114" customFormat="1">
      <c r="A672" s="117"/>
      <c r="B672" s="117"/>
      <c r="C672" s="117"/>
      <c r="D672" s="117"/>
    </row>
    <row r="673" spans="1:4" s="114" customFormat="1">
      <c r="A673" s="117"/>
      <c r="B673" s="117"/>
      <c r="C673" s="117"/>
      <c r="D673" s="117"/>
    </row>
    <row r="674" spans="1:4" s="114" customFormat="1">
      <c r="A674" s="117"/>
      <c r="B674" s="117"/>
      <c r="C674" s="117"/>
      <c r="D674" s="117"/>
    </row>
    <row r="675" spans="1:4" s="114" customFormat="1">
      <c r="A675" s="117"/>
      <c r="B675" s="117"/>
      <c r="C675" s="117"/>
      <c r="D675" s="117"/>
    </row>
    <row r="676" spans="1:4" s="114" customFormat="1">
      <c r="A676" s="117"/>
      <c r="B676" s="117"/>
      <c r="C676" s="117"/>
      <c r="D676" s="117"/>
    </row>
    <row r="677" spans="1:4" s="114" customFormat="1">
      <c r="A677" s="117"/>
      <c r="B677" s="117"/>
      <c r="C677" s="117"/>
      <c r="D677" s="117"/>
    </row>
    <row r="678" spans="1:4" s="114" customFormat="1">
      <c r="A678" s="117"/>
      <c r="B678" s="117"/>
      <c r="C678" s="117"/>
      <c r="D678" s="117"/>
    </row>
    <row r="679" spans="1:4" s="114" customFormat="1">
      <c r="A679" s="117"/>
      <c r="B679" s="117"/>
      <c r="C679" s="117"/>
      <c r="D679" s="117"/>
    </row>
    <row r="680" spans="1:4" s="114" customFormat="1">
      <c r="A680" s="117"/>
      <c r="B680" s="117"/>
      <c r="C680" s="117"/>
      <c r="D680" s="117"/>
    </row>
    <row r="681" spans="1:4" s="114" customFormat="1">
      <c r="A681" s="117"/>
      <c r="B681" s="117"/>
      <c r="C681" s="117"/>
      <c r="D681" s="117"/>
    </row>
    <row r="682" spans="1:4" s="114" customFormat="1">
      <c r="A682" s="117"/>
      <c r="B682" s="117"/>
      <c r="C682" s="117"/>
      <c r="D682" s="117"/>
    </row>
    <row r="683" spans="1:4" s="114" customFormat="1">
      <c r="A683" s="117"/>
      <c r="B683" s="117"/>
      <c r="C683" s="117"/>
      <c r="D683" s="117"/>
    </row>
    <row r="684" spans="1:4" s="114" customFormat="1">
      <c r="A684" s="117"/>
      <c r="B684" s="117"/>
      <c r="C684" s="117"/>
      <c r="D684" s="117"/>
    </row>
    <row r="685" spans="1:4" s="114" customFormat="1">
      <c r="A685" s="117"/>
      <c r="B685" s="117"/>
      <c r="C685" s="117"/>
      <c r="D685" s="117"/>
    </row>
    <row r="686" spans="1:4" s="114" customFormat="1">
      <c r="A686" s="117"/>
      <c r="B686" s="117"/>
      <c r="C686" s="117"/>
      <c r="D686" s="117"/>
    </row>
    <row r="687" spans="1:4" s="114" customFormat="1">
      <c r="A687" s="117"/>
      <c r="B687" s="117"/>
      <c r="C687" s="117"/>
      <c r="D687" s="117"/>
    </row>
    <row r="688" spans="1:4" s="114" customFormat="1">
      <c r="A688" s="117"/>
      <c r="B688" s="117"/>
      <c r="C688" s="117"/>
      <c r="D688" s="117"/>
    </row>
    <row r="689" spans="1:4" s="114" customFormat="1">
      <c r="A689" s="117"/>
      <c r="B689" s="117"/>
      <c r="C689" s="117"/>
      <c r="D689" s="117"/>
    </row>
    <row r="690" spans="1:4" s="114" customFormat="1">
      <c r="A690" s="117"/>
      <c r="B690" s="117"/>
      <c r="C690" s="117"/>
      <c r="D690" s="117"/>
    </row>
    <row r="691" spans="1:4" s="114" customFormat="1">
      <c r="A691" s="117"/>
      <c r="B691" s="117"/>
      <c r="C691" s="117"/>
      <c r="D691" s="117"/>
    </row>
    <row r="692" spans="1:4" s="114" customFormat="1">
      <c r="A692" s="117"/>
      <c r="B692" s="117"/>
      <c r="C692" s="117"/>
      <c r="D692" s="117"/>
    </row>
    <row r="693" spans="1:4" s="114" customFormat="1">
      <c r="A693" s="117"/>
      <c r="B693" s="117"/>
      <c r="C693" s="117"/>
      <c r="D693" s="117"/>
    </row>
    <row r="694" spans="1:4" s="114" customFormat="1">
      <c r="A694" s="117"/>
      <c r="B694" s="117"/>
      <c r="C694" s="117"/>
      <c r="D694" s="117"/>
    </row>
    <row r="695" spans="1:4" s="114" customFormat="1">
      <c r="A695" s="117"/>
      <c r="B695" s="117"/>
      <c r="C695" s="117"/>
      <c r="D695" s="117"/>
    </row>
    <row r="696" spans="1:4" s="114" customFormat="1">
      <c r="A696" s="117"/>
      <c r="B696" s="117"/>
      <c r="C696" s="117"/>
      <c r="D696" s="117"/>
    </row>
    <row r="697" spans="1:4" s="114" customFormat="1">
      <c r="A697" s="117"/>
      <c r="B697" s="117"/>
      <c r="C697" s="117"/>
      <c r="D697" s="117"/>
    </row>
    <row r="698" spans="1:4" s="114" customFormat="1">
      <c r="A698" s="117"/>
      <c r="B698" s="117"/>
      <c r="C698" s="117"/>
      <c r="D698" s="117"/>
    </row>
    <row r="699" spans="1:4" s="114" customFormat="1">
      <c r="A699" s="117"/>
      <c r="B699" s="117"/>
      <c r="C699" s="117"/>
      <c r="D699" s="117"/>
    </row>
    <row r="700" spans="1:4" s="114" customFormat="1">
      <c r="A700" s="117"/>
      <c r="B700" s="117"/>
      <c r="C700" s="117"/>
      <c r="D700" s="117"/>
    </row>
    <row r="701" spans="1:4" s="114" customFormat="1">
      <c r="A701" s="117"/>
      <c r="B701" s="117"/>
      <c r="C701" s="117"/>
      <c r="D701" s="117"/>
    </row>
    <row r="702" spans="1:4" s="114" customFormat="1">
      <c r="A702" s="117"/>
      <c r="B702" s="117"/>
      <c r="C702" s="117"/>
      <c r="D702" s="117"/>
    </row>
    <row r="703" spans="1:4" s="114" customFormat="1">
      <c r="A703" s="117"/>
      <c r="B703" s="117"/>
      <c r="C703" s="117"/>
      <c r="D703" s="117"/>
    </row>
    <row r="704" spans="1:4" s="114" customFormat="1">
      <c r="A704" s="117"/>
      <c r="B704" s="117"/>
      <c r="C704" s="117"/>
      <c r="D704" s="117"/>
    </row>
    <row r="705" spans="1:4" s="114" customFormat="1">
      <c r="A705" s="117"/>
      <c r="B705" s="117"/>
      <c r="C705" s="117"/>
      <c r="D705" s="117"/>
    </row>
    <row r="706" spans="1:4" s="114" customFormat="1">
      <c r="A706" s="117"/>
      <c r="B706" s="117"/>
      <c r="C706" s="117"/>
      <c r="D706" s="117"/>
    </row>
    <row r="707" spans="1:4" s="114" customFormat="1">
      <c r="A707" s="117"/>
      <c r="B707" s="117"/>
      <c r="C707" s="117"/>
      <c r="D707" s="117"/>
    </row>
    <row r="708" spans="1:4" s="114" customFormat="1">
      <c r="A708" s="117"/>
      <c r="B708" s="117"/>
      <c r="C708" s="117"/>
      <c r="D708" s="117"/>
    </row>
    <row r="709" spans="1:4" s="114" customFormat="1">
      <c r="A709" s="117"/>
      <c r="B709" s="117"/>
      <c r="C709" s="117"/>
      <c r="D709" s="117"/>
    </row>
    <row r="710" spans="1:4" s="114" customFormat="1">
      <c r="A710" s="117"/>
      <c r="B710" s="117"/>
      <c r="C710" s="117"/>
      <c r="D710" s="117"/>
    </row>
    <row r="711" spans="1:4" s="114" customFormat="1">
      <c r="A711" s="117"/>
      <c r="B711" s="117"/>
      <c r="C711" s="117"/>
      <c r="D711" s="117"/>
    </row>
    <row r="712" spans="1:4" s="114" customFormat="1">
      <c r="A712" s="117"/>
      <c r="B712" s="117"/>
      <c r="C712" s="117"/>
      <c r="D712" s="117"/>
    </row>
    <row r="713" spans="1:4" s="114" customFormat="1">
      <c r="A713" s="117"/>
      <c r="B713" s="117"/>
      <c r="C713" s="117"/>
      <c r="D713" s="117"/>
    </row>
    <row r="714" spans="1:4" s="114" customFormat="1">
      <c r="A714" s="117"/>
      <c r="B714" s="117"/>
      <c r="C714" s="117"/>
      <c r="D714" s="117"/>
    </row>
    <row r="715" spans="1:4" s="114" customFormat="1">
      <c r="A715" s="117"/>
      <c r="B715" s="117"/>
      <c r="C715" s="117"/>
      <c r="D715" s="117"/>
    </row>
    <row r="716" spans="1:4" s="114" customFormat="1">
      <c r="A716" s="117"/>
      <c r="B716" s="117"/>
      <c r="C716" s="117"/>
      <c r="D716" s="117"/>
    </row>
    <row r="717" spans="1:4" s="114" customFormat="1">
      <c r="A717" s="117"/>
      <c r="B717" s="117"/>
      <c r="C717" s="117"/>
      <c r="D717" s="117"/>
    </row>
    <row r="718" spans="1:4" s="114" customFormat="1">
      <c r="A718" s="117"/>
      <c r="B718" s="117"/>
      <c r="C718" s="117"/>
      <c r="D718" s="117"/>
    </row>
    <row r="719" spans="1:4" s="114" customFormat="1">
      <c r="A719" s="117"/>
      <c r="B719" s="117"/>
      <c r="C719" s="117"/>
      <c r="D719" s="117"/>
    </row>
    <row r="720" spans="1:4" s="114" customFormat="1">
      <c r="A720" s="117"/>
      <c r="B720" s="117"/>
      <c r="C720" s="117"/>
      <c r="D720" s="117"/>
    </row>
    <row r="721" spans="1:4" s="114" customFormat="1">
      <c r="A721" s="117"/>
      <c r="B721" s="117"/>
      <c r="C721" s="117"/>
      <c r="D721" s="117"/>
    </row>
    <row r="722" spans="1:4" s="114" customFormat="1">
      <c r="A722" s="117"/>
      <c r="B722" s="117"/>
      <c r="C722" s="117"/>
      <c r="D722" s="117"/>
    </row>
    <row r="723" spans="1:4" s="114" customFormat="1">
      <c r="A723" s="117"/>
      <c r="B723" s="117"/>
      <c r="C723" s="117"/>
      <c r="D723" s="117"/>
    </row>
    <row r="724" spans="1:4" s="114" customFormat="1">
      <c r="A724" s="117"/>
      <c r="B724" s="117"/>
      <c r="C724" s="117"/>
      <c r="D724" s="117"/>
    </row>
    <row r="725" spans="1:4" s="114" customFormat="1">
      <c r="A725" s="117"/>
      <c r="B725" s="117"/>
      <c r="C725" s="117"/>
      <c r="D725" s="117"/>
    </row>
    <row r="726" spans="1:4" s="114" customFormat="1">
      <c r="A726" s="117"/>
      <c r="B726" s="117"/>
      <c r="C726" s="117"/>
      <c r="D726" s="117"/>
    </row>
    <row r="727" spans="1:4" s="114" customFormat="1">
      <c r="A727" s="117"/>
      <c r="B727" s="117"/>
      <c r="C727" s="117"/>
      <c r="D727" s="117"/>
    </row>
    <row r="728" spans="1:4" s="114" customFormat="1">
      <c r="A728" s="117"/>
      <c r="B728" s="117"/>
      <c r="C728" s="117"/>
      <c r="D728" s="117"/>
    </row>
    <row r="729" spans="1:4" s="114" customFormat="1">
      <c r="A729" s="117"/>
      <c r="B729" s="117"/>
      <c r="C729" s="117"/>
      <c r="D729" s="117"/>
    </row>
    <row r="730" spans="1:4" s="114" customFormat="1">
      <c r="A730" s="117"/>
      <c r="B730" s="117"/>
      <c r="C730" s="117"/>
      <c r="D730" s="117"/>
    </row>
    <row r="731" spans="1:4" s="114" customFormat="1">
      <c r="A731" s="117"/>
      <c r="B731" s="117"/>
      <c r="C731" s="117"/>
      <c r="D731" s="117"/>
    </row>
    <row r="732" spans="1:4" s="114" customFormat="1">
      <c r="A732" s="117"/>
      <c r="B732" s="117"/>
      <c r="C732" s="117"/>
      <c r="D732" s="117"/>
    </row>
    <row r="733" spans="1:4" s="114" customFormat="1">
      <c r="A733" s="117"/>
      <c r="B733" s="117"/>
      <c r="C733" s="117"/>
      <c r="D733" s="117"/>
    </row>
    <row r="734" spans="1:4" s="114" customFormat="1">
      <c r="A734" s="117"/>
      <c r="B734" s="117"/>
      <c r="C734" s="117"/>
      <c r="D734" s="117"/>
    </row>
    <row r="735" spans="1:4" s="114" customFormat="1">
      <c r="A735" s="117"/>
      <c r="B735" s="117"/>
      <c r="C735" s="117"/>
      <c r="D735" s="117"/>
    </row>
    <row r="736" spans="1:4" s="114" customFormat="1">
      <c r="A736" s="117"/>
      <c r="B736" s="117"/>
      <c r="C736" s="117"/>
      <c r="D736" s="117"/>
    </row>
    <row r="737" spans="1:4" s="114" customFormat="1">
      <c r="A737" s="117"/>
      <c r="B737" s="117"/>
      <c r="C737" s="117"/>
      <c r="D737" s="117"/>
    </row>
    <row r="738" spans="1:4" s="114" customFormat="1">
      <c r="A738" s="117"/>
      <c r="B738" s="117"/>
      <c r="C738" s="117"/>
      <c r="D738" s="117"/>
    </row>
    <row r="739" spans="1:4" s="114" customFormat="1">
      <c r="A739" s="117"/>
      <c r="B739" s="117"/>
      <c r="C739" s="117"/>
      <c r="D739" s="117"/>
    </row>
    <row r="740" spans="1:4" s="114" customFormat="1">
      <c r="A740" s="117"/>
      <c r="B740" s="117"/>
      <c r="C740" s="117"/>
      <c r="D740" s="117"/>
    </row>
    <row r="741" spans="1:4" s="114" customFormat="1">
      <c r="A741" s="117"/>
      <c r="B741" s="117"/>
      <c r="C741" s="117"/>
      <c r="D741" s="117"/>
    </row>
    <row r="742" spans="1:4" s="114" customFormat="1">
      <c r="A742" s="117"/>
      <c r="B742" s="117"/>
      <c r="C742" s="117"/>
      <c r="D742" s="117"/>
    </row>
    <row r="743" spans="1:4" s="114" customFormat="1">
      <c r="A743" s="117"/>
      <c r="B743" s="117"/>
      <c r="C743" s="117"/>
      <c r="D743" s="117"/>
    </row>
    <row r="744" spans="1:4" s="114" customFormat="1">
      <c r="A744" s="117"/>
      <c r="B744" s="117"/>
      <c r="C744" s="117"/>
      <c r="D744" s="117"/>
    </row>
    <row r="745" spans="1:4" s="114" customFormat="1">
      <c r="A745" s="117"/>
      <c r="B745" s="117"/>
      <c r="C745" s="117"/>
      <c r="D745" s="117"/>
    </row>
    <row r="746" spans="1:4" s="114" customFormat="1">
      <c r="A746" s="117"/>
      <c r="B746" s="117"/>
      <c r="C746" s="117"/>
      <c r="D746" s="117"/>
    </row>
    <row r="747" spans="1:4" s="114" customFormat="1">
      <c r="A747" s="117"/>
      <c r="B747" s="117"/>
      <c r="C747" s="117"/>
      <c r="D747" s="117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A19" sqref="A19:B19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8" bestFit="1" customWidth="1"/>
    <col min="5" max="5" width="9.140625" style="118"/>
    <col min="6" max="6" width="9.140625" style="118" hidden="1" customWidth="1"/>
    <col min="7" max="27" width="9.140625" style="118"/>
  </cols>
  <sheetData>
    <row r="1" spans="1:6">
      <c r="A1" s="169" t="s">
        <v>82</v>
      </c>
      <c r="B1" s="169"/>
      <c r="C1" s="92" t="s">
        <v>748</v>
      </c>
    </row>
    <row r="2" spans="1:6">
      <c r="A2" s="10" t="s">
        <v>69</v>
      </c>
      <c r="B2" s="11"/>
      <c r="C2" s="121"/>
    </row>
    <row r="3" spans="1:6">
      <c r="A3" s="10" t="s">
        <v>70</v>
      </c>
      <c r="B3" s="11"/>
      <c r="C3" s="121"/>
    </row>
    <row r="4" spans="1:6">
      <c r="A4" s="10" t="s">
        <v>80</v>
      </c>
      <c r="B4" s="11"/>
      <c r="C4" s="121"/>
    </row>
    <row r="5" spans="1:6">
      <c r="A5" s="10" t="s">
        <v>81</v>
      </c>
      <c r="B5" s="11"/>
      <c r="C5" s="121"/>
    </row>
    <row r="6" spans="1:6">
      <c r="A6" s="170" t="s">
        <v>780</v>
      </c>
      <c r="B6" s="170"/>
      <c r="C6" s="68">
        <f>B8/B7</f>
        <v>0.54929577464788737</v>
      </c>
      <c r="F6" s="118" t="s">
        <v>635</v>
      </c>
    </row>
    <row r="7" spans="1:6">
      <c r="A7" s="10" t="s">
        <v>71</v>
      </c>
      <c r="B7" s="11">
        <v>17750</v>
      </c>
      <c r="C7" s="121"/>
      <c r="F7" s="118" t="s">
        <v>633</v>
      </c>
    </row>
    <row r="8" spans="1:6">
      <c r="A8" s="10" t="s">
        <v>72</v>
      </c>
      <c r="B8" s="11">
        <v>9750</v>
      </c>
      <c r="C8" s="121"/>
    </row>
    <row r="9" spans="1:6">
      <c r="A9" s="167" t="s">
        <v>749</v>
      </c>
      <c r="B9" s="168"/>
      <c r="C9" s="68">
        <f>B11/B10</f>
        <v>0.33333333333333331</v>
      </c>
    </row>
    <row r="10" spans="1:6">
      <c r="A10" s="87" t="s">
        <v>781</v>
      </c>
      <c r="B10" s="11">
        <v>60000</v>
      </c>
      <c r="C10" s="121"/>
    </row>
    <row r="11" spans="1:6">
      <c r="A11" s="87" t="s">
        <v>782</v>
      </c>
      <c r="B11" s="11">
        <v>20000</v>
      </c>
      <c r="C11" s="121"/>
    </row>
    <row r="12" spans="1:6">
      <c r="A12" s="167" t="s">
        <v>73</v>
      </c>
      <c r="B12" s="168"/>
      <c r="C12" s="68">
        <v>0.75</v>
      </c>
    </row>
    <row r="13" spans="1:6">
      <c r="A13" s="10" t="s">
        <v>74</v>
      </c>
      <c r="B13" s="11">
        <v>203</v>
      </c>
      <c r="C13" s="121"/>
    </row>
    <row r="14" spans="1:6">
      <c r="A14" s="10" t="s">
        <v>75</v>
      </c>
      <c r="B14" s="11"/>
      <c r="C14" s="121"/>
    </row>
    <row r="15" spans="1:6">
      <c r="A15" s="167" t="s">
        <v>76</v>
      </c>
      <c r="B15" s="168"/>
      <c r="C15" s="68" t="e">
        <f>B16/B3</f>
        <v>#DIV/0!</v>
      </c>
    </row>
    <row r="16" spans="1:6">
      <c r="A16" s="10" t="s">
        <v>77</v>
      </c>
      <c r="B16" s="11"/>
      <c r="C16" s="121"/>
    </row>
    <row r="17" spans="1:3">
      <c r="A17" s="167" t="s">
        <v>78</v>
      </c>
      <c r="B17" s="168"/>
      <c r="C17" s="68" t="e">
        <f>B18/B3</f>
        <v>#DIV/0!</v>
      </c>
    </row>
    <row r="18" spans="1:3">
      <c r="A18" s="10" t="s">
        <v>79</v>
      </c>
      <c r="B18" s="11">
        <v>0</v>
      </c>
      <c r="C18" s="121"/>
    </row>
    <row r="19" spans="1:3">
      <c r="A19" s="167" t="s">
        <v>747</v>
      </c>
      <c r="B19" s="168"/>
      <c r="C19" s="68" t="e">
        <f>B20/B3</f>
        <v>#DIV/0!</v>
      </c>
    </row>
    <row r="20" spans="1:3">
      <c r="A20" s="10" t="s">
        <v>783</v>
      </c>
      <c r="B20" s="11"/>
      <c r="C20" s="121"/>
    </row>
    <row r="21" spans="1:3">
      <c r="A21" s="167" t="s">
        <v>784</v>
      </c>
      <c r="B21" s="168"/>
      <c r="C21" s="121"/>
    </row>
    <row r="22" spans="1:3">
      <c r="A22" s="10" t="s">
        <v>785</v>
      </c>
      <c r="B22" s="122"/>
      <c r="C22" s="121"/>
    </row>
    <row r="23" spans="1:3" s="118" customFormat="1">
      <c r="A23" s="89" t="s">
        <v>786</v>
      </c>
      <c r="B23" s="11"/>
      <c r="C23" s="121"/>
    </row>
    <row r="24" spans="1:3" s="118" customFormat="1">
      <c r="A24" s="89" t="s">
        <v>787</v>
      </c>
      <c r="B24" s="11"/>
      <c r="C24" s="121"/>
    </row>
    <row r="25" spans="1:3" s="118" customFormat="1">
      <c r="B25" s="119"/>
      <c r="C25" s="120"/>
    </row>
    <row r="26" spans="1:3" s="118" customFormat="1">
      <c r="B26" s="119"/>
      <c r="C26" s="120"/>
    </row>
    <row r="27" spans="1:3" s="118" customFormat="1">
      <c r="B27" s="119"/>
      <c r="C27" s="120"/>
    </row>
    <row r="28" spans="1:3" s="118" customFormat="1">
      <c r="B28" s="119"/>
      <c r="C28" s="120"/>
    </row>
    <row r="29" spans="1:3" s="118" customFormat="1">
      <c r="B29" s="119"/>
      <c r="C29" s="120"/>
    </row>
    <row r="30" spans="1:3" s="118" customFormat="1">
      <c r="B30" s="119"/>
      <c r="C30" s="120"/>
    </row>
    <row r="31" spans="1:3" s="118" customFormat="1">
      <c r="B31" s="119"/>
      <c r="C31" s="120"/>
    </row>
    <row r="32" spans="1:3" s="118" customFormat="1">
      <c r="B32" s="119"/>
      <c r="C32" s="120"/>
    </row>
    <row r="33" spans="2:3" s="118" customFormat="1">
      <c r="B33" s="119"/>
      <c r="C33" s="120"/>
    </row>
    <row r="34" spans="2:3" s="118" customFormat="1">
      <c r="B34" s="119"/>
      <c r="C34" s="120"/>
    </row>
    <row r="35" spans="2:3" s="118" customFormat="1">
      <c r="B35" s="119"/>
      <c r="C35" s="120"/>
    </row>
    <row r="36" spans="2:3" s="118" customFormat="1">
      <c r="B36" s="119"/>
      <c r="C36" s="120"/>
    </row>
    <row r="37" spans="2:3" s="118" customFormat="1">
      <c r="B37" s="119"/>
      <c r="C37" s="120"/>
    </row>
    <row r="38" spans="2:3" s="118" customFormat="1">
      <c r="B38" s="119"/>
      <c r="C38" s="120"/>
    </row>
    <row r="39" spans="2:3" s="118" customFormat="1">
      <c r="B39" s="119"/>
      <c r="C39" s="120"/>
    </row>
    <row r="40" spans="2:3" s="118" customFormat="1">
      <c r="B40" s="119"/>
      <c r="C40" s="120"/>
    </row>
    <row r="41" spans="2:3" s="118" customFormat="1">
      <c r="B41" s="119"/>
      <c r="C41" s="120"/>
    </row>
    <row r="42" spans="2:3" s="118" customFormat="1">
      <c r="B42" s="119"/>
      <c r="C42" s="120"/>
    </row>
    <row r="43" spans="2:3" s="118" customFormat="1">
      <c r="B43" s="119"/>
      <c r="C43" s="120"/>
    </row>
    <row r="44" spans="2:3" s="118" customFormat="1">
      <c r="B44" s="119"/>
      <c r="C44" s="120"/>
    </row>
    <row r="45" spans="2:3" s="118" customFormat="1">
      <c r="B45" s="119"/>
      <c r="C45" s="120"/>
    </row>
    <row r="46" spans="2:3" s="118" customFormat="1">
      <c r="B46" s="119"/>
      <c r="C46" s="120"/>
    </row>
    <row r="47" spans="2:3" s="118" customFormat="1">
      <c r="B47" s="119"/>
      <c r="C47" s="120"/>
    </row>
    <row r="48" spans="2:3" s="118" customFormat="1">
      <c r="B48" s="119"/>
      <c r="C48" s="120"/>
    </row>
    <row r="49" spans="2:3" s="118" customFormat="1">
      <c r="B49" s="119"/>
      <c r="C49" s="120"/>
    </row>
    <row r="50" spans="2:3" s="118" customFormat="1">
      <c r="B50" s="119"/>
      <c r="C50" s="120"/>
    </row>
    <row r="51" spans="2:3" s="118" customFormat="1">
      <c r="B51" s="119"/>
      <c r="C51" s="120"/>
    </row>
    <row r="52" spans="2:3" s="118" customFormat="1">
      <c r="B52" s="119"/>
      <c r="C52" s="120"/>
    </row>
    <row r="53" spans="2:3" s="118" customFormat="1">
      <c r="B53" s="119"/>
      <c r="C53" s="120"/>
    </row>
    <row r="54" spans="2:3" s="118" customFormat="1">
      <c r="B54" s="119"/>
      <c r="C54" s="120"/>
    </row>
    <row r="55" spans="2:3" s="118" customFormat="1">
      <c r="B55" s="119"/>
      <c r="C55" s="120"/>
    </row>
    <row r="56" spans="2:3" s="118" customFormat="1">
      <c r="B56" s="119"/>
      <c r="C56" s="120"/>
    </row>
    <row r="57" spans="2:3" s="118" customFormat="1">
      <c r="B57" s="119"/>
      <c r="C57" s="120"/>
    </row>
    <row r="58" spans="2:3" s="118" customFormat="1">
      <c r="B58" s="119"/>
      <c r="C58" s="120"/>
    </row>
    <row r="59" spans="2:3" s="118" customFormat="1">
      <c r="B59" s="119"/>
      <c r="C59" s="120"/>
    </row>
    <row r="60" spans="2:3" s="118" customFormat="1">
      <c r="B60" s="119"/>
      <c r="C60" s="120"/>
    </row>
    <row r="61" spans="2:3" s="118" customFormat="1">
      <c r="B61" s="119"/>
      <c r="C61" s="120"/>
    </row>
    <row r="62" spans="2:3" s="118" customFormat="1">
      <c r="B62" s="119"/>
      <c r="C62" s="120"/>
    </row>
    <row r="63" spans="2:3" s="118" customFormat="1">
      <c r="B63" s="119"/>
      <c r="C63" s="120"/>
    </row>
    <row r="64" spans="2:3" s="118" customFormat="1">
      <c r="B64" s="119"/>
      <c r="C64" s="120"/>
    </row>
    <row r="65" spans="2:3" s="118" customFormat="1">
      <c r="B65" s="119"/>
      <c r="C65" s="120"/>
    </row>
    <row r="66" spans="2:3" s="118" customFormat="1">
      <c r="B66" s="119"/>
      <c r="C66" s="120"/>
    </row>
    <row r="67" spans="2:3" s="118" customFormat="1">
      <c r="B67" s="119"/>
      <c r="C67" s="120"/>
    </row>
    <row r="68" spans="2:3" s="118" customFormat="1">
      <c r="B68" s="119"/>
      <c r="C68" s="120"/>
    </row>
    <row r="69" spans="2:3" s="118" customFormat="1">
      <c r="B69" s="119"/>
      <c r="C69" s="120"/>
    </row>
    <row r="70" spans="2:3" s="118" customFormat="1">
      <c r="B70" s="119"/>
      <c r="C70" s="120"/>
    </row>
    <row r="71" spans="2:3" s="118" customFormat="1">
      <c r="B71" s="119"/>
      <c r="C71" s="120"/>
    </row>
    <row r="72" spans="2:3" s="118" customFormat="1">
      <c r="B72" s="119"/>
      <c r="C72" s="120"/>
    </row>
    <row r="73" spans="2:3" s="118" customFormat="1">
      <c r="B73" s="119"/>
      <c r="C73" s="120"/>
    </row>
    <row r="74" spans="2:3" s="118" customFormat="1">
      <c r="B74" s="119"/>
      <c r="C74" s="120"/>
    </row>
    <row r="75" spans="2:3" s="118" customFormat="1">
      <c r="B75" s="119"/>
      <c r="C75" s="120"/>
    </row>
    <row r="76" spans="2:3" s="118" customFormat="1">
      <c r="B76" s="119"/>
      <c r="C76" s="120"/>
    </row>
    <row r="77" spans="2:3" s="118" customFormat="1">
      <c r="B77" s="119"/>
      <c r="C77" s="120"/>
    </row>
    <row r="78" spans="2:3" s="118" customFormat="1">
      <c r="B78" s="119"/>
      <c r="C78" s="120"/>
    </row>
    <row r="79" spans="2:3" s="118" customFormat="1">
      <c r="B79" s="119"/>
      <c r="C79" s="120"/>
    </row>
    <row r="80" spans="2:3" s="118" customFormat="1">
      <c r="B80" s="119"/>
      <c r="C80" s="120"/>
    </row>
    <row r="81" spans="2:3" s="118" customFormat="1">
      <c r="B81" s="119"/>
      <c r="C81" s="120"/>
    </row>
    <row r="82" spans="2:3" s="118" customFormat="1">
      <c r="B82" s="119"/>
      <c r="C82" s="120"/>
    </row>
    <row r="83" spans="2:3" s="118" customFormat="1">
      <c r="B83" s="119"/>
      <c r="C83" s="120"/>
    </row>
    <row r="84" spans="2:3" s="118" customFormat="1">
      <c r="B84" s="119"/>
      <c r="C84" s="120"/>
    </row>
    <row r="85" spans="2:3" s="118" customFormat="1">
      <c r="B85" s="119"/>
      <c r="C85" s="120"/>
    </row>
    <row r="86" spans="2:3" s="118" customFormat="1">
      <c r="B86" s="119"/>
      <c r="C86" s="120"/>
    </row>
    <row r="87" spans="2:3" s="118" customFormat="1">
      <c r="B87" s="119"/>
      <c r="C87" s="120"/>
    </row>
    <row r="88" spans="2:3" s="118" customFormat="1">
      <c r="B88" s="119"/>
      <c r="C88" s="120"/>
    </row>
    <row r="89" spans="2:3" s="118" customFormat="1">
      <c r="B89" s="119"/>
      <c r="C89" s="120"/>
    </row>
    <row r="90" spans="2:3" s="118" customFormat="1">
      <c r="B90" s="119"/>
      <c r="C90" s="120"/>
    </row>
    <row r="91" spans="2:3" s="118" customFormat="1">
      <c r="B91" s="119"/>
      <c r="C91" s="120"/>
    </row>
    <row r="92" spans="2:3" s="118" customFormat="1">
      <c r="B92" s="119"/>
      <c r="C92" s="120"/>
    </row>
    <row r="93" spans="2:3" s="118" customFormat="1">
      <c r="B93" s="119"/>
      <c r="C93" s="120"/>
    </row>
    <row r="94" spans="2:3" s="118" customFormat="1">
      <c r="B94" s="119"/>
      <c r="C94" s="120"/>
    </row>
    <row r="95" spans="2:3" s="118" customFormat="1">
      <c r="B95" s="119"/>
      <c r="C95" s="120"/>
    </row>
    <row r="96" spans="2:3" s="118" customFormat="1">
      <c r="B96" s="119"/>
      <c r="C96" s="120"/>
    </row>
    <row r="97" spans="2:3" s="118" customFormat="1">
      <c r="B97" s="119"/>
      <c r="C97" s="120"/>
    </row>
    <row r="98" spans="2:3" s="118" customFormat="1">
      <c r="B98" s="119"/>
      <c r="C98" s="120"/>
    </row>
    <row r="99" spans="2:3" s="118" customFormat="1">
      <c r="B99" s="119"/>
      <c r="C99" s="120"/>
    </row>
    <row r="100" spans="2:3" s="118" customFormat="1">
      <c r="B100" s="119"/>
      <c r="C100" s="120"/>
    </row>
    <row r="101" spans="2:3" s="118" customFormat="1">
      <c r="B101" s="119"/>
      <c r="C101" s="120"/>
    </row>
    <row r="102" spans="2:3" s="118" customFormat="1">
      <c r="B102" s="119"/>
      <c r="C102" s="120"/>
    </row>
    <row r="103" spans="2:3" s="118" customFormat="1">
      <c r="B103" s="119"/>
      <c r="C103" s="120"/>
    </row>
    <row r="104" spans="2:3" s="118" customFormat="1">
      <c r="B104" s="119"/>
      <c r="C104" s="120"/>
    </row>
    <row r="105" spans="2:3" s="118" customFormat="1">
      <c r="B105" s="119"/>
      <c r="C105" s="120"/>
    </row>
    <row r="106" spans="2:3" s="118" customFormat="1">
      <c r="B106" s="119"/>
      <c r="C106" s="120"/>
    </row>
    <row r="107" spans="2:3" s="118" customFormat="1">
      <c r="B107" s="119"/>
      <c r="C107" s="120"/>
    </row>
    <row r="108" spans="2:3" s="118" customFormat="1">
      <c r="B108" s="119"/>
      <c r="C108" s="120"/>
    </row>
    <row r="109" spans="2:3" s="118" customFormat="1">
      <c r="B109" s="119"/>
      <c r="C109" s="120"/>
    </row>
    <row r="110" spans="2:3" s="118" customFormat="1">
      <c r="B110" s="119"/>
      <c r="C110" s="120"/>
    </row>
    <row r="111" spans="2:3" s="118" customFormat="1">
      <c r="B111" s="119"/>
      <c r="C111" s="120"/>
    </row>
    <row r="112" spans="2:3" s="118" customFormat="1">
      <c r="B112" s="119"/>
      <c r="C112" s="120"/>
    </row>
    <row r="113" spans="2:3" s="118" customFormat="1">
      <c r="B113" s="119"/>
      <c r="C113" s="120"/>
    </row>
    <row r="114" spans="2:3" s="118" customFormat="1">
      <c r="B114" s="119"/>
      <c r="C114" s="120"/>
    </row>
    <row r="115" spans="2:3" s="118" customFormat="1">
      <c r="B115" s="119"/>
      <c r="C115" s="120"/>
    </row>
    <row r="116" spans="2:3" s="118" customFormat="1">
      <c r="B116" s="119"/>
      <c r="C116" s="120"/>
    </row>
    <row r="117" spans="2:3" s="118" customFormat="1">
      <c r="B117" s="119"/>
      <c r="C117" s="120"/>
    </row>
    <row r="118" spans="2:3" s="118" customFormat="1">
      <c r="B118" s="119"/>
      <c r="C118" s="120"/>
    </row>
    <row r="119" spans="2:3" s="118" customFormat="1">
      <c r="B119" s="119"/>
      <c r="C119" s="120"/>
    </row>
    <row r="120" spans="2:3" s="118" customFormat="1">
      <c r="B120" s="119"/>
      <c r="C120" s="120"/>
    </row>
    <row r="121" spans="2:3" s="118" customFormat="1">
      <c r="B121" s="119"/>
      <c r="C121" s="120"/>
    </row>
    <row r="122" spans="2:3" s="118" customFormat="1">
      <c r="B122" s="119"/>
      <c r="C122" s="120"/>
    </row>
    <row r="123" spans="2:3" s="118" customFormat="1">
      <c r="B123" s="119"/>
      <c r="C123" s="120"/>
    </row>
    <row r="124" spans="2:3" s="118" customFormat="1">
      <c r="B124" s="119"/>
      <c r="C124" s="120"/>
    </row>
    <row r="125" spans="2:3" s="118" customFormat="1">
      <c r="B125" s="119"/>
      <c r="C125" s="120"/>
    </row>
    <row r="126" spans="2:3" s="118" customFormat="1">
      <c r="B126" s="119"/>
      <c r="C126" s="120"/>
    </row>
    <row r="127" spans="2:3" s="118" customFormat="1">
      <c r="B127" s="119"/>
      <c r="C127" s="120"/>
    </row>
    <row r="128" spans="2:3" s="118" customFormat="1">
      <c r="B128" s="119"/>
      <c r="C128" s="120"/>
    </row>
    <row r="129" spans="2:3" s="118" customFormat="1">
      <c r="B129" s="119"/>
      <c r="C129" s="120"/>
    </row>
    <row r="130" spans="2:3" s="118" customFormat="1">
      <c r="B130" s="119"/>
      <c r="C130" s="120"/>
    </row>
    <row r="131" spans="2:3" s="118" customFormat="1">
      <c r="B131" s="119"/>
      <c r="C131" s="120"/>
    </row>
    <row r="132" spans="2:3" s="118" customFormat="1">
      <c r="B132" s="119"/>
      <c r="C132" s="120"/>
    </row>
    <row r="133" spans="2:3" s="118" customFormat="1">
      <c r="B133" s="119"/>
      <c r="C133" s="120"/>
    </row>
    <row r="134" spans="2:3" s="118" customFormat="1">
      <c r="B134" s="119"/>
      <c r="C134" s="120"/>
    </row>
    <row r="135" spans="2:3" s="118" customFormat="1">
      <c r="B135" s="119"/>
      <c r="C135" s="120"/>
    </row>
    <row r="136" spans="2:3" s="118" customFormat="1">
      <c r="B136" s="119"/>
      <c r="C136" s="120"/>
    </row>
    <row r="137" spans="2:3" s="118" customFormat="1">
      <c r="B137" s="119"/>
      <c r="C137" s="120"/>
    </row>
    <row r="138" spans="2:3" s="118" customFormat="1">
      <c r="B138" s="119"/>
      <c r="C138" s="120"/>
    </row>
    <row r="139" spans="2:3" s="118" customFormat="1">
      <c r="B139" s="119"/>
      <c r="C139" s="120"/>
    </row>
    <row r="140" spans="2:3" s="118" customFormat="1">
      <c r="B140" s="119"/>
      <c r="C140" s="120"/>
    </row>
    <row r="141" spans="2:3" s="118" customFormat="1">
      <c r="B141" s="119"/>
      <c r="C141" s="120"/>
    </row>
    <row r="142" spans="2:3" s="118" customFormat="1">
      <c r="B142" s="119"/>
      <c r="C142" s="120"/>
    </row>
    <row r="143" spans="2:3" s="118" customFormat="1">
      <c r="B143" s="119"/>
      <c r="C143" s="120"/>
    </row>
    <row r="144" spans="2:3" s="118" customFormat="1">
      <c r="B144" s="119"/>
      <c r="C144" s="120"/>
    </row>
    <row r="145" spans="2:3" s="118" customFormat="1">
      <c r="B145" s="119"/>
      <c r="C145" s="120"/>
    </row>
    <row r="146" spans="2:3" s="118" customFormat="1">
      <c r="B146" s="119"/>
      <c r="C146" s="120"/>
    </row>
    <row r="147" spans="2:3" s="118" customFormat="1">
      <c r="B147" s="119"/>
      <c r="C147" s="120"/>
    </row>
    <row r="148" spans="2:3" s="118" customFormat="1">
      <c r="B148" s="119"/>
      <c r="C148" s="120"/>
    </row>
    <row r="149" spans="2:3" s="118" customFormat="1">
      <c r="B149" s="119"/>
      <c r="C149" s="120"/>
    </row>
    <row r="150" spans="2:3" s="118" customFormat="1">
      <c r="B150" s="119"/>
      <c r="C150" s="120"/>
    </row>
    <row r="151" spans="2:3" s="118" customFormat="1">
      <c r="B151" s="119"/>
      <c r="C151" s="120"/>
    </row>
    <row r="152" spans="2:3" s="118" customFormat="1">
      <c r="B152" s="119"/>
      <c r="C152" s="120"/>
    </row>
    <row r="153" spans="2:3" s="118" customFormat="1">
      <c r="B153" s="119"/>
      <c r="C153" s="120"/>
    </row>
    <row r="154" spans="2:3" s="118" customFormat="1">
      <c r="B154" s="119"/>
      <c r="C154" s="120"/>
    </row>
    <row r="155" spans="2:3" s="118" customFormat="1">
      <c r="B155" s="119"/>
      <c r="C155" s="120"/>
    </row>
    <row r="156" spans="2:3" s="118" customFormat="1">
      <c r="B156" s="119"/>
      <c r="C156" s="120"/>
    </row>
    <row r="157" spans="2:3" s="118" customFormat="1">
      <c r="B157" s="119"/>
      <c r="C157" s="120"/>
    </row>
    <row r="158" spans="2:3" s="118" customFormat="1">
      <c r="B158" s="119"/>
      <c r="C158" s="120"/>
    </row>
    <row r="159" spans="2:3" s="118" customFormat="1">
      <c r="B159" s="119"/>
      <c r="C159" s="120"/>
    </row>
    <row r="160" spans="2:3" s="118" customFormat="1">
      <c r="B160" s="119"/>
      <c r="C160" s="120"/>
    </row>
    <row r="161" spans="2:3" s="118" customFormat="1">
      <c r="B161" s="119"/>
      <c r="C161" s="120"/>
    </row>
    <row r="162" spans="2:3" s="118" customFormat="1">
      <c r="B162" s="119"/>
      <c r="C162" s="120"/>
    </row>
    <row r="163" spans="2:3" s="118" customFormat="1">
      <c r="B163" s="119"/>
      <c r="C163" s="120"/>
    </row>
    <row r="164" spans="2:3" s="118" customFormat="1">
      <c r="B164" s="119"/>
      <c r="C164" s="120"/>
    </row>
    <row r="165" spans="2:3" s="118" customFormat="1">
      <c r="B165" s="119"/>
      <c r="C165" s="120"/>
    </row>
    <row r="166" spans="2:3" s="118" customFormat="1">
      <c r="B166" s="119"/>
      <c r="C166" s="120"/>
    </row>
    <row r="167" spans="2:3" s="118" customFormat="1">
      <c r="B167" s="119"/>
      <c r="C167" s="120"/>
    </row>
    <row r="168" spans="2:3" s="118" customFormat="1">
      <c r="B168" s="119"/>
      <c r="C168" s="120"/>
    </row>
    <row r="169" spans="2:3" s="118" customFormat="1">
      <c r="B169" s="119"/>
      <c r="C169" s="120"/>
    </row>
    <row r="170" spans="2:3" s="118" customFormat="1">
      <c r="B170" s="119"/>
      <c r="C170" s="120"/>
    </row>
    <row r="171" spans="2:3" s="118" customFormat="1">
      <c r="B171" s="119"/>
      <c r="C171" s="120"/>
    </row>
    <row r="172" spans="2:3" s="118" customFormat="1">
      <c r="B172" s="119"/>
      <c r="C172" s="120"/>
    </row>
    <row r="173" spans="2:3" s="118" customFormat="1">
      <c r="B173" s="119"/>
      <c r="C173" s="120"/>
    </row>
    <row r="174" spans="2:3" s="118" customFormat="1">
      <c r="B174" s="119"/>
      <c r="C174" s="120"/>
    </row>
    <row r="175" spans="2:3" s="118" customFormat="1">
      <c r="B175" s="119"/>
      <c r="C175" s="120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189"/>
  <sheetViews>
    <sheetView rightToLeft="1" workbookViewId="0">
      <selection activeCell="B13" sqref="B13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8"/>
    <col min="7" max="7" width="0" style="118" hidden="1" customWidth="1"/>
    <col min="8" max="28" width="9.140625" style="118"/>
  </cols>
  <sheetData>
    <row r="1" spans="1:7">
      <c r="A1" s="171" t="s">
        <v>83</v>
      </c>
      <c r="B1" s="171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69" t="s">
        <v>85</v>
      </c>
      <c r="B5" s="172"/>
      <c r="G5" s="118" t="s">
        <v>800</v>
      </c>
    </row>
    <row r="6" spans="1:7">
      <c r="A6" s="88" t="s">
        <v>95</v>
      </c>
      <c r="B6" s="10"/>
      <c r="G6" s="118" t="s">
        <v>801</v>
      </c>
    </row>
    <row r="7" spans="1:7">
      <c r="A7" s="88" t="s">
        <v>741</v>
      </c>
      <c r="B7" s="10"/>
      <c r="G7" s="118" t="s">
        <v>802</v>
      </c>
    </row>
    <row r="8" spans="1:7">
      <c r="A8" s="88" t="s">
        <v>86</v>
      </c>
      <c r="B8" s="10"/>
      <c r="G8" s="118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8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8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2" t="s">
        <v>805</v>
      </c>
      <c r="B48" s="116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2" t="s">
        <v>806</v>
      </c>
      <c r="B57" s="116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8" customFormat="1"/>
    <row r="65" s="118" customFormat="1"/>
    <row r="66" s="118" customFormat="1"/>
    <row r="67" s="118" customFormat="1"/>
    <row r="68" s="118" customFormat="1"/>
    <row r="69" s="118" customFormat="1"/>
    <row r="70" s="118" customFormat="1"/>
    <row r="71" s="118" customFormat="1"/>
    <row r="72" s="118" customFormat="1"/>
    <row r="73" s="118" customFormat="1"/>
    <row r="74" s="118" customFormat="1"/>
    <row r="75" s="118" customFormat="1"/>
    <row r="76" s="118" customFormat="1"/>
    <row r="77" s="118" customFormat="1"/>
    <row r="78" s="118" customFormat="1"/>
    <row r="79" s="118" customFormat="1"/>
    <row r="80" s="118" customFormat="1"/>
    <row r="81" s="118" customFormat="1"/>
    <row r="82" s="118" customFormat="1"/>
    <row r="83" s="118" customFormat="1"/>
    <row r="84" s="118" customFormat="1"/>
    <row r="85" s="118" customFormat="1"/>
    <row r="86" s="118" customFormat="1"/>
    <row r="87" s="118" customFormat="1"/>
    <row r="88" s="118" customFormat="1"/>
    <row r="89" s="118" customFormat="1"/>
    <row r="90" s="118" customFormat="1"/>
    <row r="91" s="118" customFormat="1"/>
    <row r="92" s="118" customFormat="1"/>
    <row r="93" s="118" customFormat="1"/>
    <row r="94" s="118" customFormat="1"/>
    <row r="95" s="118" customFormat="1"/>
    <row r="96" s="118" customFormat="1"/>
    <row r="97" s="118" customFormat="1"/>
    <row r="98" s="118" customFormat="1"/>
    <row r="99" s="118" customFormat="1"/>
    <row r="100" s="118" customFormat="1"/>
    <row r="101" s="118" customFormat="1"/>
    <row r="102" s="118" customFormat="1"/>
    <row r="103" s="118" customFormat="1"/>
    <row r="104" s="118" customFormat="1"/>
    <row r="105" s="118" customFormat="1"/>
    <row r="106" s="118" customFormat="1"/>
    <row r="107" s="118" customFormat="1"/>
    <row r="108" s="118" customFormat="1"/>
    <row r="109" s="118" customFormat="1"/>
    <row r="110" s="118" customFormat="1"/>
    <row r="111" s="118" customFormat="1"/>
    <row r="112" s="118" customFormat="1"/>
    <row r="113" s="118" customFormat="1"/>
    <row r="114" s="118" customFormat="1"/>
    <row r="115" s="118" customFormat="1"/>
    <row r="116" s="118" customFormat="1"/>
    <row r="117" s="118" customFormat="1"/>
    <row r="118" s="118" customFormat="1"/>
    <row r="119" s="118" customFormat="1"/>
    <row r="120" s="118" customFormat="1"/>
    <row r="121" s="118" customFormat="1"/>
    <row r="122" s="118" customFormat="1"/>
    <row r="123" s="118" customFormat="1"/>
    <row r="124" s="118" customFormat="1"/>
    <row r="125" s="118" customFormat="1"/>
    <row r="126" s="118" customFormat="1"/>
    <row r="127" s="118" customFormat="1"/>
    <row r="128" s="118" customFormat="1"/>
    <row r="129" s="118" customFormat="1"/>
    <row r="130" s="118" customFormat="1"/>
    <row r="131" s="118" customFormat="1"/>
    <row r="132" s="118" customFormat="1"/>
    <row r="133" s="118" customFormat="1"/>
    <row r="134" s="118" customFormat="1"/>
    <row r="135" s="118" customFormat="1"/>
    <row r="136" s="118" customFormat="1"/>
    <row r="137" s="118" customFormat="1"/>
    <row r="138" s="118" customFormat="1"/>
    <row r="139" s="118" customFormat="1"/>
    <row r="140" s="118" customFormat="1"/>
    <row r="141" s="118" customFormat="1"/>
    <row r="142" s="118" customFormat="1"/>
    <row r="143" s="118" customFormat="1"/>
    <row r="144" s="118" customFormat="1"/>
    <row r="145" s="118" customFormat="1"/>
    <row r="146" s="118" customFormat="1"/>
    <row r="147" s="118" customFormat="1"/>
    <row r="148" s="118" customFormat="1"/>
    <row r="149" s="118" customFormat="1"/>
    <row r="150" s="118" customFormat="1"/>
    <row r="151" s="118" customFormat="1"/>
    <row r="152" s="118" customFormat="1"/>
    <row r="153" s="118" customFormat="1"/>
    <row r="154" s="118" customFormat="1"/>
    <row r="155" s="118" customFormat="1"/>
    <row r="156" s="118" customFormat="1"/>
    <row r="157" s="118" customFormat="1"/>
    <row r="158" s="118" customFormat="1"/>
    <row r="159" s="118" customFormat="1"/>
    <row r="160" s="118" customFormat="1"/>
    <row r="161" s="118" customFormat="1"/>
    <row r="162" s="118" customFormat="1"/>
    <row r="163" s="118" customFormat="1"/>
    <row r="164" s="118" customFormat="1"/>
    <row r="165" s="118" customFormat="1"/>
    <row r="166" s="118" customFormat="1"/>
    <row r="167" s="118" customFormat="1"/>
    <row r="168" s="118" customFormat="1"/>
    <row r="169" s="118" customFormat="1"/>
    <row r="170" s="118" customFormat="1"/>
    <row r="171" s="118" customFormat="1"/>
    <row r="172" s="118" customFormat="1"/>
    <row r="173" s="118" customFormat="1"/>
    <row r="174" s="118" customFormat="1"/>
    <row r="175" s="118" customFormat="1"/>
    <row r="176" s="118" customFormat="1"/>
    <row r="177" s="118" customFormat="1"/>
    <row r="178" s="118" customFormat="1"/>
    <row r="179" s="118" customFormat="1"/>
    <row r="180" s="118" customFormat="1"/>
    <row r="181" s="118" customFormat="1"/>
    <row r="182" s="118" customFormat="1"/>
    <row r="183" s="118" customFormat="1"/>
    <row r="184" s="118" customFormat="1"/>
    <row r="185" s="118" customFormat="1"/>
    <row r="186" s="118" customFormat="1"/>
    <row r="187" s="118" customFormat="1"/>
    <row r="188" s="118" customFormat="1"/>
    <row r="189" s="118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3</vt:i4>
      </vt:variant>
    </vt:vector>
  </HeadingPairs>
  <TitlesOfParts>
    <vt:vector size="20" baseType="lpstr">
      <vt:lpstr>ميزانية 2011</vt:lpstr>
      <vt:lpstr>ميزانية 2017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2017-09-04T14:42:25Z</dcterms:modified>
</cp:coreProperties>
</file>