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2CA6424E-C989-452F-8F6C-1B7447174F59}" xr6:coauthVersionLast="47" xr6:coauthVersionMax="47" xr10:uidLastSave="{00000000-0000-0000-0000-000000000000}"/>
  <bookViews>
    <workbookView xWindow="-108" yWindow="-108" windowWidth="23256" windowHeight="12576" activeTab="6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<sst xmlns="http://schemas.openxmlformats.org/spreadsheetml/2006/main" count="319" uniqueCount="88">
  <si>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</si>
  <si>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</si>
  <si>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</si>
  <si>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</si>
  <si>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</si>
  <si>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</si>
  <si>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</si>
  <si>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</si>
  <si>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</si>
  <si>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</si>
  <si>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https://www.mouser.ca/ProductDetail/YAGEO/MFR-25FTE52-390K?qs=sGAEpiMZZMsPqMdJzcrNwiweiCzxKzWLe1tTBDHIIqQ%3D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</si>
  <si>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</si>
  <si>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</si>
  <si>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</si>
  <si>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</si>
  <si>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</si>
  <si>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</si>
  <si>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</si>
  <si>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</si>
  <si>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</si>
  <si>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</si>
  <si>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</si>
  <si>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</si>
  <si>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</si>
  <si>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</si>
  <si>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</si>
  <si>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https://www.mouser.ca/ProductDetail/Panasonic/ERJ-1GNF8452C?qs=nuXzIS8loXH90W30k0dNHQ%3D%3D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</si>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</sst>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YAGEO/RC0201FR-07383KL?qs=Q4gDqC5t5%2FDHT%2FrVRi5gb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G22"/>
  <sheetViews>
    <sheetView workbookViewId="0">
      <selection activeCell="G24" sqref="G24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35</v>
      </c>
    </row>
    <row r="3" spans="1:7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36</v>
      </c>
    </row>
    <row r="4" spans="1:7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37</v>
      </c>
    </row>
    <row r="5" spans="1:7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34</v>
      </c>
    </row>
    <row r="6" spans="1:7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31</v>
      </c>
    </row>
    <row r="7" spans="1:7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38</v>
      </c>
    </row>
    <row r="8" spans="1:7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39</v>
      </c>
    </row>
    <row r="9" spans="1:7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40</v>
      </c>
    </row>
    <row r="10" spans="1:7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10</v>
      </c>
    </row>
    <row r="11" spans="1:7" x14ac:dyDescent="0.3">
      <c r="A11" t="s">
        <v>15</v>
      </c>
      <c r="D11">
        <f>SUM(D2:D10)</f>
        <v>3.3362642616675551</v>
      </c>
      <c r="E11" s="2">
        <f>SUM(E2:E10)</f>
        <v>1.3959999999999999</v>
      </c>
    </row>
    <row r="13" spans="1:7" ht="15" thickBot="1" x14ac:dyDescent="0.35">
      <c r="A13" s="1" t="s">
        <v>0</v>
      </c>
      <c r="B13" s="1" t="s">
        <v>16</v>
      </c>
      <c r="C13" s="1" t="s">
        <v>17</v>
      </c>
      <c r="D13" s="4" t="s">
        <v>11</v>
      </c>
      <c r="E13" s="1" t="s">
        <v>24</v>
      </c>
      <c r="F13" s="1" t="s">
        <v>25</v>
      </c>
      <c r="G13" s="1"/>
    </row>
    <row r="14" spans="1:7" x14ac:dyDescent="0.3">
      <c r="A14" t="s">
        <v>18</v>
      </c>
      <c r="B14">
        <v>47</v>
      </c>
      <c r="E14" s="2">
        <v>0.13800000000000001</v>
      </c>
      <c r="F14" t="s">
        <v>76</v>
      </c>
    </row>
    <row r="15" spans="1:7" x14ac:dyDescent="0.3">
      <c r="A15" t="s">
        <v>19</v>
      </c>
      <c r="B15">
        <v>47</v>
      </c>
      <c r="E15" s="2">
        <v>0.13800000000000001</v>
      </c>
      <c r="F15" t="s">
        <v>76</v>
      </c>
    </row>
    <row r="16" spans="1:7" x14ac:dyDescent="0.3">
      <c r="A16" t="s">
        <v>20</v>
      </c>
      <c r="B16">
        <v>27</v>
      </c>
      <c r="E16" s="2">
        <v>0.152</v>
      </c>
      <c r="F16" t="s">
        <v>78</v>
      </c>
    </row>
    <row r="17" spans="1:6" x14ac:dyDescent="0.3">
      <c r="A17" t="s">
        <v>21</v>
      </c>
      <c r="B17">
        <v>27</v>
      </c>
      <c r="E17" s="2">
        <v>0.152</v>
      </c>
      <c r="F17" t="s">
        <v>78</v>
      </c>
    </row>
    <row r="18" spans="1:6" x14ac:dyDescent="0.3">
      <c r="A18" t="s">
        <v>22</v>
      </c>
      <c r="B18">
        <v>75</v>
      </c>
      <c r="E18" s="2">
        <v>0.75900000000000001</v>
      </c>
      <c r="F18" t="s">
        <v>77</v>
      </c>
    </row>
    <row r="19" spans="1:6" x14ac:dyDescent="0.3">
      <c r="A19" t="s">
        <v>23</v>
      </c>
      <c r="B19">
        <v>75</v>
      </c>
      <c r="E19" s="2">
        <v>0.75900000000000001</v>
      </c>
      <c r="F19" t="s">
        <v>77</v>
      </c>
    </row>
    <row r="20" spans="1:6" x14ac:dyDescent="0.3">
      <c r="A20" t="s">
        <v>15</v>
      </c>
      <c r="E20" s="2">
        <f>SUM(E14:E19)</f>
        <v>2.0979999999999999</v>
      </c>
    </row>
    <row r="22" spans="1:6" x14ac:dyDescent="0.3">
      <c r="A22" t="s">
        <v>15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G23"/>
  <sheetViews>
    <sheetView workbookViewId="0">
      <selection activeCell="E19" sqref="E19:E20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41</v>
      </c>
    </row>
    <row r="3" spans="1:7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34</v>
      </c>
    </row>
    <row r="4" spans="1:7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42</v>
      </c>
    </row>
    <row r="5" spans="1:7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43</v>
      </c>
    </row>
    <row r="6" spans="1:7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44</v>
      </c>
    </row>
    <row r="7" spans="1:7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45</v>
      </c>
    </row>
    <row r="8" spans="1:7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46</v>
      </c>
    </row>
    <row r="9" spans="1:7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47</v>
      </c>
    </row>
    <row r="10" spans="1:7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48</v>
      </c>
    </row>
    <row r="11" spans="1:7" x14ac:dyDescent="0.3">
      <c r="A11" t="s">
        <v>14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49</v>
      </c>
    </row>
    <row r="12" spans="1:7" x14ac:dyDescent="0.3">
      <c r="A12" t="s">
        <v>15</v>
      </c>
      <c r="D12">
        <f>SUM(D2:D11)</f>
        <v>4.2203553665278104</v>
      </c>
      <c r="E12" s="2">
        <f>SUM(E2:E11)</f>
        <v>1.38</v>
      </c>
    </row>
    <row r="14" spans="1:7" ht="15" thickBot="1" x14ac:dyDescent="0.35">
      <c r="A14" s="1" t="s">
        <v>0</v>
      </c>
      <c r="B14" s="1" t="s">
        <v>16</v>
      </c>
      <c r="C14" s="1" t="s">
        <v>17</v>
      </c>
      <c r="D14" s="4" t="s">
        <v>11</v>
      </c>
      <c r="E14" s="1" t="s">
        <v>24</v>
      </c>
      <c r="F14" s="1" t="s">
        <v>25</v>
      </c>
      <c r="G14" s="1"/>
    </row>
    <row r="15" spans="1:7" x14ac:dyDescent="0.3">
      <c r="A15" t="s">
        <v>18</v>
      </c>
      <c r="B15">
        <v>13</v>
      </c>
      <c r="E15" s="2">
        <v>0.13800000000000001</v>
      </c>
      <c r="F15" t="s">
        <v>79</v>
      </c>
    </row>
    <row r="16" spans="1:7" x14ac:dyDescent="0.3">
      <c r="A16" t="s">
        <v>19</v>
      </c>
      <c r="B16">
        <v>13</v>
      </c>
      <c r="E16" s="2">
        <v>0.13800000000000001</v>
      </c>
      <c r="F16" t="s">
        <v>79</v>
      </c>
    </row>
    <row r="17" spans="1:6" x14ac:dyDescent="0.3">
      <c r="A17" t="s">
        <v>20</v>
      </c>
      <c r="B17">
        <v>6.8</v>
      </c>
      <c r="E17" s="2">
        <v>0.13800000000000001</v>
      </c>
      <c r="F17" t="s">
        <v>80</v>
      </c>
    </row>
    <row r="18" spans="1:6" x14ac:dyDescent="0.3">
      <c r="A18" t="s">
        <v>21</v>
      </c>
      <c r="B18">
        <v>6.8</v>
      </c>
      <c r="E18" s="2">
        <v>0.13800000000000001</v>
      </c>
      <c r="F18" t="s">
        <v>80</v>
      </c>
    </row>
    <row r="19" spans="1:6" x14ac:dyDescent="0.3">
      <c r="A19" t="s">
        <v>22</v>
      </c>
      <c r="B19">
        <v>24</v>
      </c>
      <c r="E19" s="2">
        <v>0.45500000000000002</v>
      </c>
      <c r="F19" t="s">
        <v>81</v>
      </c>
    </row>
    <row r="20" spans="1:6" x14ac:dyDescent="0.3">
      <c r="A20" t="s">
        <v>23</v>
      </c>
      <c r="B20">
        <v>24</v>
      </c>
      <c r="E20" s="2">
        <v>0.45500000000000002</v>
      </c>
      <c r="F20" t="s">
        <v>81</v>
      </c>
    </row>
    <row r="21" spans="1:6" x14ac:dyDescent="0.3">
      <c r="A21" t="s">
        <v>15</v>
      </c>
      <c r="E21" s="2">
        <f>SUM(E15:E20)</f>
        <v>1.4620000000000002</v>
      </c>
    </row>
    <row r="23" spans="1:6" x14ac:dyDescent="0.3">
      <c r="A23" t="s">
        <v>15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G22"/>
  <sheetViews>
    <sheetView workbookViewId="0">
      <selection activeCell="E18" sqref="E18:E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50</v>
      </c>
    </row>
    <row r="3" spans="1:7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51</v>
      </c>
    </row>
    <row r="4" spans="1:7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52</v>
      </c>
    </row>
    <row r="5" spans="1:7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53</v>
      </c>
    </row>
    <row r="6" spans="1:7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54</v>
      </c>
    </row>
    <row r="7" spans="1:7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55</v>
      </c>
    </row>
    <row r="8" spans="1:7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56</v>
      </c>
    </row>
    <row r="9" spans="1:7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54</v>
      </c>
    </row>
    <row r="10" spans="1:7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57</v>
      </c>
    </row>
    <row r="11" spans="1:7" x14ac:dyDescent="0.3">
      <c r="A11" t="s">
        <v>15</v>
      </c>
      <c r="D11">
        <f>SUM(D2:D10)</f>
        <v>7.3376505964417094</v>
      </c>
      <c r="E11" s="2">
        <f>SUM(E2:E10)</f>
        <v>1.3540000000000001</v>
      </c>
    </row>
    <row r="13" spans="1:7" ht="15" thickBot="1" x14ac:dyDescent="0.35">
      <c r="A13" s="1" t="s">
        <v>0</v>
      </c>
      <c r="B13" s="1" t="s">
        <v>16</v>
      </c>
      <c r="C13" s="1" t="s">
        <v>17</v>
      </c>
      <c r="D13" s="4" t="s">
        <v>11</v>
      </c>
      <c r="E13" s="1" t="s">
        <v>24</v>
      </c>
      <c r="F13" s="1" t="s">
        <v>25</v>
      </c>
      <c r="G13" s="1"/>
    </row>
    <row r="14" spans="1:7" x14ac:dyDescent="0.3">
      <c r="A14" t="s">
        <v>18</v>
      </c>
      <c r="B14">
        <v>4.7</v>
      </c>
      <c r="E14" s="2">
        <v>0.13800000000000001</v>
      </c>
      <c r="F14" t="s">
        <v>82</v>
      </c>
    </row>
    <row r="15" spans="1:7" x14ac:dyDescent="0.3">
      <c r="A15" t="s">
        <v>19</v>
      </c>
      <c r="B15">
        <v>4.7</v>
      </c>
      <c r="E15" s="2">
        <v>0.13800000000000001</v>
      </c>
      <c r="F15" t="s">
        <v>82</v>
      </c>
    </row>
    <row r="16" spans="1:7" x14ac:dyDescent="0.3">
      <c r="A16" t="s">
        <v>20</v>
      </c>
      <c r="B16">
        <v>3.3</v>
      </c>
      <c r="E16" s="2">
        <v>0.13800000000000001</v>
      </c>
      <c r="F16" t="s">
        <v>83</v>
      </c>
    </row>
    <row r="17" spans="1:6" x14ac:dyDescent="0.3">
      <c r="A17" t="s">
        <v>21</v>
      </c>
      <c r="B17">
        <v>3.3</v>
      </c>
      <c r="E17" s="2">
        <v>0.13800000000000001</v>
      </c>
      <c r="F17" t="s">
        <v>83</v>
      </c>
    </row>
    <row r="18" spans="1:6" x14ac:dyDescent="0.3">
      <c r="A18" t="s">
        <v>22</v>
      </c>
      <c r="B18">
        <v>6.2</v>
      </c>
      <c r="E18" s="2">
        <v>0.42799999999999999</v>
      </c>
      <c r="F18" t="s">
        <v>84</v>
      </c>
    </row>
    <row r="19" spans="1:6" x14ac:dyDescent="0.3">
      <c r="A19" t="s">
        <v>23</v>
      </c>
      <c r="B19">
        <v>6.2</v>
      </c>
      <c r="E19" s="2">
        <v>0.42799999999999999</v>
      </c>
      <c r="F19" t="s">
        <v>84</v>
      </c>
    </row>
    <row r="20" spans="1:6" x14ac:dyDescent="0.3">
      <c r="A20" t="s">
        <v>15</v>
      </c>
      <c r="E20" s="2">
        <f>SUM(E14:E19)</f>
        <v>1.4079999999999999</v>
      </c>
    </row>
    <row r="22" spans="1:6" x14ac:dyDescent="0.3">
      <c r="A22" t="s">
        <v>15</v>
      </c>
      <c r="E22" s="2">
        <f>E11+E20</f>
        <v>2.762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G23"/>
  <sheetViews>
    <sheetView workbookViewId="0">
      <selection activeCell="E17" sqref="E17: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58</v>
      </c>
    </row>
    <row r="3" spans="1:7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58</v>
      </c>
    </row>
    <row r="4" spans="1:7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48</v>
      </c>
    </row>
    <row r="5" spans="1:7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59</v>
      </c>
    </row>
    <row r="6" spans="1:7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60</v>
      </c>
    </row>
    <row r="7" spans="1:7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27</v>
      </c>
    </row>
    <row r="8" spans="1:7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52</v>
      </c>
    </row>
    <row r="9" spans="1:7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48</v>
      </c>
    </row>
    <row r="10" spans="1:7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61</v>
      </c>
    </row>
    <row r="11" spans="1:7" x14ac:dyDescent="0.3">
      <c r="A11" t="s">
        <v>14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62</v>
      </c>
    </row>
    <row r="12" spans="1:7" x14ac:dyDescent="0.3">
      <c r="A12" t="s">
        <v>15</v>
      </c>
      <c r="D12">
        <f>SUM(D2:D11)</f>
        <v>5.0097287911965429</v>
      </c>
      <c r="E12" s="2">
        <f>SUM(E2:E11)</f>
        <v>1.4079999999999999</v>
      </c>
    </row>
    <row r="14" spans="1:7" ht="15" thickBot="1" x14ac:dyDescent="0.35">
      <c r="A14" s="1" t="s">
        <v>0</v>
      </c>
      <c r="B14" s="1" t="s">
        <v>16</v>
      </c>
      <c r="C14" s="1" t="s">
        <v>17</v>
      </c>
      <c r="D14" s="4" t="s">
        <v>11</v>
      </c>
      <c r="E14" s="1" t="s">
        <v>24</v>
      </c>
      <c r="F14" s="1" t="s">
        <v>25</v>
      </c>
      <c r="G14" s="1"/>
    </row>
    <row r="15" spans="1:7" x14ac:dyDescent="0.3">
      <c r="A15" t="s">
        <v>18</v>
      </c>
      <c r="B15">
        <v>1.6</v>
      </c>
      <c r="E15" s="2">
        <v>0.17899999999999999</v>
      </c>
      <c r="F15" t="s">
        <v>85</v>
      </c>
    </row>
    <row r="16" spans="1:7" x14ac:dyDescent="0.3">
      <c r="A16" t="s">
        <v>19</v>
      </c>
      <c r="B16">
        <v>1.6</v>
      </c>
      <c r="E16" s="2">
        <v>0.17899999999999999</v>
      </c>
      <c r="F16" t="s">
        <v>85</v>
      </c>
    </row>
    <row r="17" spans="1:6" x14ac:dyDescent="0.3">
      <c r="A17" t="s">
        <v>20</v>
      </c>
      <c r="B17">
        <v>1</v>
      </c>
      <c r="E17" s="2">
        <v>0.13800000000000001</v>
      </c>
      <c r="F17" t="s">
        <v>86</v>
      </c>
    </row>
    <row r="18" spans="1:6" x14ac:dyDescent="0.3">
      <c r="A18" t="s">
        <v>21</v>
      </c>
      <c r="B18">
        <v>1</v>
      </c>
      <c r="E18" s="2">
        <v>0.13800000000000001</v>
      </c>
      <c r="F18" t="s">
        <v>86</v>
      </c>
    </row>
    <row r="19" spans="1:6" x14ac:dyDescent="0.3">
      <c r="A19" t="s">
        <v>22</v>
      </c>
      <c r="B19">
        <v>3</v>
      </c>
      <c r="E19" s="2">
        <v>0.13800000000000001</v>
      </c>
      <c r="F19" t="s">
        <v>87</v>
      </c>
    </row>
    <row r="20" spans="1:6" x14ac:dyDescent="0.3">
      <c r="A20" t="s">
        <v>23</v>
      </c>
      <c r="B20">
        <v>3</v>
      </c>
      <c r="E20" s="2">
        <v>0.13800000000000001</v>
      </c>
      <c r="F20" t="s">
        <v>87</v>
      </c>
    </row>
    <row r="21" spans="1:6" x14ac:dyDescent="0.3">
      <c r="A21" t="s">
        <v>15</v>
      </c>
      <c r="E21" s="2">
        <f>SUM(E15:E20)</f>
        <v>0.91</v>
      </c>
    </row>
    <row r="23" spans="1:6" x14ac:dyDescent="0.3">
      <c r="A23" t="s">
        <v>15</v>
      </c>
      <c r="E23" s="2">
        <f>E12+E21</f>
        <v>2.3180000000000001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G22"/>
  <sheetViews>
    <sheetView workbookViewId="0">
      <selection activeCell="E14" sqref="E14:F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63</v>
      </c>
    </row>
    <row r="3" spans="1:7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64</v>
      </c>
    </row>
    <row r="4" spans="1:7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36</v>
      </c>
    </row>
    <row r="5" spans="1:7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65</v>
      </c>
    </row>
    <row r="6" spans="1:7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66</v>
      </c>
    </row>
    <row r="7" spans="1:7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67</v>
      </c>
    </row>
    <row r="8" spans="1:7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68</v>
      </c>
    </row>
    <row r="9" spans="1:7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69</v>
      </c>
    </row>
    <row r="10" spans="1:7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70</v>
      </c>
    </row>
    <row r="11" spans="1:7" x14ac:dyDescent="0.3">
      <c r="A11" t="s">
        <v>15</v>
      </c>
      <c r="D11">
        <f>SUM(D2:D10)</f>
        <v>6.6025659556942049</v>
      </c>
      <c r="E11" s="2">
        <f>SUM(E2:E10)</f>
        <v>1.27</v>
      </c>
    </row>
    <row r="13" spans="1:7" ht="15" thickBot="1" x14ac:dyDescent="0.35">
      <c r="A13" s="1" t="s">
        <v>0</v>
      </c>
      <c r="B13" s="1" t="s">
        <v>16</v>
      </c>
      <c r="C13" s="1" t="s">
        <v>17</v>
      </c>
      <c r="D13" s="4" t="s">
        <v>11</v>
      </c>
      <c r="E13" s="1" t="s">
        <v>24</v>
      </c>
      <c r="F13" s="1" t="s">
        <v>25</v>
      </c>
      <c r="G13" s="1"/>
    </row>
    <row r="14" spans="1:7" x14ac:dyDescent="0.3">
      <c r="A14" t="s">
        <v>18</v>
      </c>
      <c r="B14">
        <v>1</v>
      </c>
      <c r="E14" s="2">
        <v>0.13800000000000001</v>
      </c>
      <c r="F14" t="s">
        <v>86</v>
      </c>
    </row>
    <row r="15" spans="1:7" x14ac:dyDescent="0.3">
      <c r="A15" t="s">
        <v>19</v>
      </c>
      <c r="B15">
        <v>1</v>
      </c>
      <c r="E15" s="2">
        <v>0.13800000000000001</v>
      </c>
      <c r="F15" t="s">
        <v>86</v>
      </c>
    </row>
    <row r="16" spans="1:7" x14ac:dyDescent="0.3">
      <c r="A16" t="s">
        <v>20</v>
      </c>
      <c r="B16">
        <v>1</v>
      </c>
      <c r="E16" s="2">
        <v>0.13800000000000001</v>
      </c>
      <c r="F16" t="s">
        <v>86</v>
      </c>
    </row>
    <row r="17" spans="1:6" x14ac:dyDescent="0.3">
      <c r="A17" t="s">
        <v>21</v>
      </c>
      <c r="B17">
        <v>1</v>
      </c>
      <c r="E17" s="2">
        <v>0.13800000000000001</v>
      </c>
      <c r="F17" t="s">
        <v>86</v>
      </c>
    </row>
    <row r="18" spans="1:6" x14ac:dyDescent="0.3">
      <c r="A18" t="s">
        <v>22</v>
      </c>
      <c r="B18">
        <v>1</v>
      </c>
      <c r="E18" s="2">
        <v>0.13800000000000001</v>
      </c>
      <c r="F18" t="s">
        <v>86</v>
      </c>
    </row>
    <row r="19" spans="1:6" x14ac:dyDescent="0.3">
      <c r="A19" t="s">
        <v>23</v>
      </c>
      <c r="B19">
        <v>1</v>
      </c>
      <c r="E19" s="2">
        <v>0.13800000000000001</v>
      </c>
      <c r="F19" t="s">
        <v>86</v>
      </c>
    </row>
    <row r="20" spans="1:6" x14ac:dyDescent="0.3">
      <c r="A20" t="s">
        <v>15</v>
      </c>
      <c r="E20" s="2">
        <f>SUM(E14:E19)</f>
        <v>0.82800000000000007</v>
      </c>
    </row>
    <row r="22" spans="1:6" x14ac:dyDescent="0.3">
      <c r="A22" t="s">
        <v>15</v>
      </c>
      <c r="E22" s="2">
        <f>E11+E20</f>
        <v>2.0979999999999999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G22"/>
  <sheetViews>
    <sheetView workbookViewId="0">
      <selection activeCell="E14" sqref="E14:F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63</v>
      </c>
    </row>
    <row r="3" spans="1:7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71</v>
      </c>
    </row>
    <row r="4" spans="1:7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36</v>
      </c>
    </row>
    <row r="5" spans="1:7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48</v>
      </c>
    </row>
    <row r="6" spans="1:7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72</v>
      </c>
    </row>
    <row r="7" spans="1:7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52</v>
      </c>
    </row>
    <row r="8" spans="1:7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73</v>
      </c>
    </row>
    <row r="9" spans="1:7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74</v>
      </c>
    </row>
    <row r="10" spans="1:7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75</v>
      </c>
    </row>
    <row r="11" spans="1:7" x14ac:dyDescent="0.3">
      <c r="A11" t="s">
        <v>15</v>
      </c>
      <c r="D11">
        <f>SUM(D2:D10)</f>
        <v>6.1450207869516928</v>
      </c>
      <c r="E11" s="2">
        <f>SUM(E2:E10)</f>
        <v>1.298</v>
      </c>
    </row>
    <row r="13" spans="1:7" ht="15" thickBot="1" x14ac:dyDescent="0.35">
      <c r="A13" s="1" t="s">
        <v>0</v>
      </c>
      <c r="B13" s="1" t="s">
        <v>16</v>
      </c>
      <c r="C13" s="1" t="s">
        <v>17</v>
      </c>
      <c r="D13" s="4" t="s">
        <v>11</v>
      </c>
      <c r="E13" s="1" t="s">
        <v>24</v>
      </c>
      <c r="F13" s="1" t="s">
        <v>25</v>
      </c>
    </row>
    <row r="14" spans="1:7" x14ac:dyDescent="0.3">
      <c r="A14" t="s">
        <v>18</v>
      </c>
      <c r="B14">
        <v>1</v>
      </c>
      <c r="E14" s="2">
        <v>0.13800000000000001</v>
      </c>
      <c r="F14" t="s">
        <v>86</v>
      </c>
    </row>
    <row r="15" spans="1:7" x14ac:dyDescent="0.3">
      <c r="A15" t="s">
        <v>19</v>
      </c>
      <c r="B15">
        <v>1</v>
      </c>
      <c r="E15" s="2">
        <v>0.13800000000000001</v>
      </c>
      <c r="F15" t="s">
        <v>86</v>
      </c>
    </row>
    <row r="16" spans="1:7" x14ac:dyDescent="0.3">
      <c r="A16" t="s">
        <v>20</v>
      </c>
      <c r="B16">
        <v>1</v>
      </c>
      <c r="E16" s="2">
        <v>0.13800000000000001</v>
      </c>
      <c r="F16" t="s">
        <v>86</v>
      </c>
    </row>
    <row r="17" spans="1:6" x14ac:dyDescent="0.3">
      <c r="A17" t="s">
        <v>21</v>
      </c>
      <c r="B17">
        <v>1</v>
      </c>
      <c r="E17" s="2">
        <v>0.13800000000000001</v>
      </c>
      <c r="F17" t="s">
        <v>86</v>
      </c>
    </row>
    <row r="18" spans="1:6" x14ac:dyDescent="0.3">
      <c r="A18" t="s">
        <v>22</v>
      </c>
      <c r="B18">
        <v>1</v>
      </c>
      <c r="E18" s="2">
        <v>0.13800000000000001</v>
      </c>
      <c r="F18" t="s">
        <v>86</v>
      </c>
    </row>
    <row r="19" spans="1:6" x14ac:dyDescent="0.3">
      <c r="A19" t="s">
        <v>23</v>
      </c>
      <c r="B19">
        <v>1</v>
      </c>
      <c r="E19" s="2">
        <v>0.13800000000000001</v>
      </c>
      <c r="F19" t="s">
        <v>86</v>
      </c>
    </row>
    <row r="20" spans="1:6" x14ac:dyDescent="0.3">
      <c r="A20" t="s">
        <v>15</v>
      </c>
      <c r="E20" s="2">
        <f>SUM(E14:E19)</f>
        <v>0.82800000000000007</v>
      </c>
    </row>
    <row r="22" spans="1:6" x14ac:dyDescent="0.3">
      <c r="A22" t="s">
        <v>15</v>
      </c>
      <c r="E22" s="2">
        <f>E11+E20</f>
        <v>2.1260000000000003</v>
      </c>
    </row>
  </sheetData>
  <hyperlinks>
    <hyperlink ref="F10" r:id="rId1" xr:uid="{F4013F7B-2BF5-48F6-B2FD-018004F879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G22"/>
  <sheetViews>
    <sheetView tabSelected="1" workbookViewId="0">
      <selection activeCell="F24" sqref="F24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12</v>
      </c>
      <c r="C1" s="1" t="s">
        <v>13</v>
      </c>
      <c r="D1" s="4" t="s">
        <v>11</v>
      </c>
      <c r="E1" s="1" t="s">
        <v>24</v>
      </c>
      <c r="F1" s="1" t="s">
        <v>25</v>
      </c>
      <c r="G1" s="1"/>
    </row>
    <row r="2" spans="1:7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26</v>
      </c>
    </row>
    <row r="3" spans="1:7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27</v>
      </c>
    </row>
    <row r="4" spans="1:7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28</v>
      </c>
    </row>
    <row r="5" spans="1:7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29</v>
      </c>
    </row>
    <row r="6" spans="1:7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30</v>
      </c>
    </row>
    <row r="7" spans="1:7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31</v>
      </c>
    </row>
    <row r="8" spans="1:7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32</v>
      </c>
    </row>
    <row r="9" spans="1:7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33</v>
      </c>
    </row>
    <row r="10" spans="1:7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34</v>
      </c>
    </row>
    <row r="11" spans="1:7" x14ac:dyDescent="0.3">
      <c r="A11" t="s">
        <v>15</v>
      </c>
      <c r="D11">
        <f>SUM(D2:D10)</f>
        <v>5.177514196997425</v>
      </c>
      <c r="E11" s="2">
        <f>SUM(E2:E10)</f>
        <v>1.27</v>
      </c>
    </row>
    <row r="13" spans="1:7" ht="15" thickBot="1" x14ac:dyDescent="0.35">
      <c r="A13" s="1" t="s">
        <v>0</v>
      </c>
      <c r="B13" s="1" t="s">
        <v>16</v>
      </c>
      <c r="C13" s="1" t="s">
        <v>17</v>
      </c>
      <c r="D13" s="4" t="s">
        <v>11</v>
      </c>
      <c r="E13" s="1" t="s">
        <v>24</v>
      </c>
      <c r="F13" s="1" t="s">
        <v>25</v>
      </c>
    </row>
    <row r="14" spans="1:7" x14ac:dyDescent="0.3">
      <c r="A14" t="s">
        <v>18</v>
      </c>
      <c r="B14">
        <v>1</v>
      </c>
      <c r="E14" s="2">
        <v>0.13800000000000001</v>
      </c>
      <c r="F14" t="s">
        <v>86</v>
      </c>
    </row>
    <row r="15" spans="1:7" x14ac:dyDescent="0.3">
      <c r="A15" t="s">
        <v>19</v>
      </c>
      <c r="B15">
        <v>1</v>
      </c>
      <c r="E15" s="2">
        <v>0.13800000000000001</v>
      </c>
      <c r="F15" t="s">
        <v>86</v>
      </c>
    </row>
    <row r="16" spans="1:7" x14ac:dyDescent="0.3">
      <c r="A16" t="s">
        <v>20</v>
      </c>
      <c r="B16">
        <v>1</v>
      </c>
      <c r="E16" s="2">
        <v>0.13800000000000001</v>
      </c>
      <c r="F16" t="s">
        <v>86</v>
      </c>
    </row>
    <row r="17" spans="1:6" x14ac:dyDescent="0.3">
      <c r="A17" t="s">
        <v>21</v>
      </c>
      <c r="B17">
        <v>1</v>
      </c>
      <c r="E17" s="2">
        <v>0.13800000000000001</v>
      </c>
      <c r="F17" t="s">
        <v>86</v>
      </c>
    </row>
    <row r="18" spans="1:6" x14ac:dyDescent="0.3">
      <c r="A18" t="s">
        <v>22</v>
      </c>
      <c r="B18">
        <v>1</v>
      </c>
      <c r="E18" s="2">
        <v>0.13800000000000001</v>
      </c>
      <c r="F18" t="s">
        <v>86</v>
      </c>
    </row>
    <row r="19" spans="1:6" x14ac:dyDescent="0.3">
      <c r="A19" t="s">
        <v>23</v>
      </c>
      <c r="B19">
        <v>1</v>
      </c>
      <c r="E19" s="2">
        <v>0.13800000000000001</v>
      </c>
      <c r="F19" t="s">
        <v>86</v>
      </c>
    </row>
    <row r="20" spans="1:6" x14ac:dyDescent="0.3">
      <c r="A20" t="s">
        <v>15</v>
      </c>
      <c r="E20" s="2"/>
    </row>
    <row r="22" spans="1:6" x14ac:dyDescent="0.3">
      <c r="A22" t="s">
        <v>15</v>
      </c>
      <c r="E22" s="2">
        <f>E11+E20</f>
        <v>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Sub-Bass</vt:lpstr>
      <vt:lpstr>Bass</vt:lpstr>
      <vt:lpstr>LowMid</vt:lpstr>
      <vt:lpstr>Mid</vt:lpstr>
      <vt:lpstr>UpperMid</vt:lpstr>
      <vt:lpstr>Presence</vt:lpstr>
      <vt:lpstr>Brilliance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2022-05-25T23:48:12Z</dcterms:modified>
</cp:coreProperties>
</file>