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ABC2D811-B549-41CA-8E25-5FF0C551CD3A}" xr6:coauthVersionLast="47" xr6:coauthVersionMax="47" xr10:uidLastSave="{00000000-0000-0000-0000-000000000000}"/>
  <bookViews>
    <workbookView xWindow="28680" yWindow="-120" windowWidth="29040" windowHeight="15840" tabRatio="824" activeTab="7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Sheet1" sheetId="15" r:id="rId9"/>
    <sheet name="FilterAmps" sheetId="12" r:id="rId10"/>
    <sheet name="PowerV1" sheetId="9" r:id="rId11"/>
    <sheet name="PowerV2" sheetId="13" r:id="rId12"/>
    <sheet name="Audio Input" sheetId="10" r:id="rId13"/>
    <sheet name="Audio Input  V2" sheetId="14" r:id="rId14"/>
    <sheet name="LED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9" l="1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<sst xmlns="http://schemas.openxmlformats.org/spreadsheetml/2006/main" count="1533" uniqueCount="447">
  <si>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</si>
  <si>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</si>
  <si>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</si>
  <si>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</si>
  <si>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</si>
  <si>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</si>
  <si>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</si>
  <si>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</si>
  <si>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</si>
  <si>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</si>
  <si>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</si>
  <si>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</si>
  <si>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</si>
  <si>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</si>
  <si>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</si>
  <si>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</si>
  <si>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</si>
  <si>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</si>
  <si>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</si>
  <si>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</si>
  <si>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</si>
  <si>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</si>
  <si>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</si>
  <si>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</si>
  <si>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</si>
  <si>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</si>
  <si>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</si>
  <si>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</si>
  <si>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</si>
  <si>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</si>
  <si>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</si>
  <si>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</si>
  <si>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</si>
  <si>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</si>
  <si>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</si>
  <si>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</si>
  <si>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</si>
  <si>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</si>
  <si>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</si>
  <si>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</si>
  <si>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</si>
  <si>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</si>
  <si>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</si>
  <si>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</si>
  <si>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</si>
  <si>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</si>
  <si>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</si>
  <si>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</si>
  <si>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</si>
  <si>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</si>
  <si>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</si>
  <si>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</si>
  <si>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</si>
  <si>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</si>
  <si>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</si>
  <si>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</si>
  <si>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</si>
  <si>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</si>
  <si>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</si>
  <si>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</si>
  <si>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</si>
  <si>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</si>
  <si>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</si>
  <si>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</si>
  <si>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</si>
  <si>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</si>
  <si>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</si>
  <si>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</si>
  <si>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</si>
  <si>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</si>
  <si>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</si>
  <si>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</si>
  <si>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</si>
  <si>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</si>
  <si>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</si>
  <si>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</si>
  <si>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</si>
  <si>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</si>
  <si>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</si>
  <si>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</si>
  <si>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</si>
  <si>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</si>
  <si>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</si>
  <si>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</si>
  <si>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</si>
  <si>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</si>
  <si>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</si>
  <si>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</si>
  <si>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</si>
  <si>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</si>
  <si>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</si>
  <si>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</si>
  <si>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</si>
  <si>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</si>
  <si>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</si>
  <si>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</si>
  <si>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</si>
  <si>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</si>
  <si>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</si>
  <si>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</si>
  <si>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</si>
  <si>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</si>
  <si>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</si>
  <si>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</si>
  <si>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</si>
  <si>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</si>
  <si>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</si>
  <si>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</si>
  <si>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</si>
  <si>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</si>
  <si>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</si>
  <si>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</si>
  <si>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</si>
  <si>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</si>
  <si>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</si>
  <si>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</si>
  <si>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</si>
  <si>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</si>
  <si>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</si>
  <si>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</si>
  <si>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</si>
  <si>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</si>
  <si>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</si>
  <si>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</si>
  <si>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</si>
  <si>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</si>
  <si>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</si>
  <si>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</si>
  <si>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</si>
  <si>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</si>
  <si>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</si>
  <si>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</si>
  <si>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</si>
  <si>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</si>
  <si>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</si>
  <si>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</si>
  <si>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</si>
  <si>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</si>
  <si>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</si>
  <si>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</si>
  <si>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</si>
  <si>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</si>
  <si>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</si>
  <si>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</si>
  <si>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</si>
  <si>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</si>
  <si>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</si>
  <si>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</si>
  <si>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</si>
  <si>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</si>
  <si>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</si>
  <si>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</si>
  <si>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</si>
  <si>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</si>
  <si>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</si>
  <si>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</si>
  <si>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</si>
  <si>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</si>
  <si>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</si>
  <si>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</si>
  <si>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</si>
  <si>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</si>
  <si>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</si>
  <si>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</si>
  <si>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</si>
  <si>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</si>
  <si>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</si>
  <si>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</si>
  <si>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</si>
  <si>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</si>
  <si>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</si>
  <si>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</si>
  <si>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</si>
  <si>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</si>
  <si>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</si>
  <si>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</si>
  <si>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</si>
  <si>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</si>
  <si>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</si>
  <si>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</si>
  <si>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</si>
  <si>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</si>
  <si>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</si>
  <si>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</si>
  <si>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</si>
  <si>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</si>
  <si>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</si>
  <si>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</si>
  <si>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</si>
  <si>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</si>
  <si>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</si>
  <si>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</si>
  <si>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</si>
  <si>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</si>
  <si>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</si>
  <si>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</si>
  <si>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</si>
  <si>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</si>
  <si>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</si>
  <si>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</si>
  <si>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</si>
  <si>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</si>
  <si>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</si>
  <si>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</si>
  <si>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</si>
  <si>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</si>
  <si>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</si>
  <si>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</si>
  <si>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</si>
  <si>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</si>
  <si>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</si>
  <si>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</si>
  <si>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</si>
  <si>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</si>
  <si>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</si>
  <si>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</si>
  <si>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</si>
  <si>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</si>
  <si>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</si>
  <si>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</si>
  <si>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</si>
  <si>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</si>
  <si>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</si>
  <si>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</si>
  <si>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</si>
  <si>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</si>
  <si>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</si>
  <si>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</si>
  <si>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</si>
  <si>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</si>
  <si>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</si>
  <si>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</si>
  <si>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</si>
  <si>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</si>
  <si>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</si>
  <si>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</si>
  <si>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</si>
  <si>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</si>
  <si>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</si>
  <si>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</si>
  <si>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</si>
  <si>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</si>
  <si>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</si>
  <si>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</si>
  <si>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</si>
  <si>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</si>
  <si>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</si>
  <si>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</si>
  <si>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</si>
  <si>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</si>
  <si>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</si>
  <si>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</si>
  <si>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</si>
  <si>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</si>
  <si>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</si>
  <si>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</si>
  <si>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</si>
  <si>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</si>
  <si>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</si>
  <si>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</si>
  <si>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</si>
  <si>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</si>
  <si>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</si>
  <si>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</si>
  <si>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</si>
  <si>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</si>
  <si>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</si>
  <si>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</si>
  <si>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</si>
  <si>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</si>
  <si>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</si>
  <si>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</si>
  <si>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</si>
  <si>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</si>
  <si>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</si>
  <si>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</si>
  <si>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</si>
  <si>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</si>
  <si>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</si>
  <si>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</si>
  <si>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</si>
  <si>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</si>
  <si>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</si>
  <si>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</si>
  <si>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</si>
  <si>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</si>
  <si>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</si>
  <si>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</si>
  <si>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</si>
  <si>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</si>
  <si>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</si>
  <si>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</si>
  <si>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</si>
  <si>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</si>
  <si>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</si>
  <si>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</si>
  <si>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</si>
  <si>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</si>
  <si>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</si>
  <si>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</si>
  <si>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</si>
  <si>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</si>
  <si>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</si>
  <si>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</si>
  <si>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</si>
  <si>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</si>
  <si>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</si>
  <si>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</si>
  <si>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</si>
  <si>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</si>
  <si>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</si>
  <si>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</si>
  <si>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</si>
  <si>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</si>
  <si>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</si>
  <si>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</si>
  <si>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</si>
  <si>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</si>
  <si>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</si>
  <si>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</si>
  <si>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</si>
  <si>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</si>
  <si>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</si>
  <si>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</si>
  <si>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</si>
  <si>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</si>
  <si>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</si>
  <si>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</si>
  <si>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</si>
  <si>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</si>
  <si>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</si>
  <si>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</si>
  <si>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</si>
  <si>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</si>
  <si>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</si>
  <si>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</si>
  <si>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</si>
  <si>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</si>
  <si>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</si>
  <si>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</si>
  <si>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</si>
  <si>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</si>
  <si>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</si>
  <si>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</si>
  <si>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</si>
  <si>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</si>
  <si>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</si>
  <si>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</si>
  <si>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</si>
  <si>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</si>
  <si>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</si>
  <si>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</si>
  <si>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</si>
  <si>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</si>
  <si>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</si>
  <si>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</si>
  <si>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</si>
  <si>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</si>
  <si>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</si>
  <si>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</si>
  <si>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</si>
  <si>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</si>
  <si>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</si>
  <si>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</si>
  <si>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</si>
  <si>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</si>
  <si>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</si>
  <si>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</si>
  <si>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</si>
  <si>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</si>
  <si>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</si>
  <si>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</si>
  <si>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</si>
  <si>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</si>
  <si>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</si>
  <si>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</si>
  <si>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</si>
  <si>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</si>
  <si>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</si>
  <si>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</si>
  <si>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</si>
  <si>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</si>
  <si>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</si>
  <si>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</si>
  <si>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</si>
  <si>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</si>
  <si>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</si>
  <si>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</si>
  <si>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</si>
  <si>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</si>
  <si>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</si>
  <si>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</si>
  <si>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</si>
  <si>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</si>
  <si>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</si>
  <si>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</si>
  <si>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</si>
  <si>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</si>
  <si>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</si>
  <si>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</si>
  <si>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</si>
  <si>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</si>
  <si>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</si>
  <si>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</si>
  <si>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</si>
  <si>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</si>
  <si>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</si>
  <si>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</si>
  <si>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</si>
  <si>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</si>
  <si>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</si>
  <si>
    <t>R75</t>
  </si>
  <si>
    <t>R76</t>
  </si>
  <si>
    <t>R77</t>
  </si>
  <si>
    <t>R78</t>
  </si>
  <si>
    <t>R79</t>
  </si>
  <si>
    <t>R80</t>
  </si>
  <si>
    <t>R81</t>
  </si>
  <si>
    <t>680 ohm</t>
  </si>
  <si>
    <t>C57</t>
  </si>
  <si>
    <t>C58</t>
  </si>
  <si>
    <t>C59</t>
  </si>
  <si>
    <t>M20-9990246</t>
  </si>
  <si>
    <t>https://www.mouser.ca/ProductDetail/Harwin/M20-9990246?qs=Jph8NoUxIfWjw4WmyRvzag%3D%3D</t>
  </si>
  <si>
    <t>2.54 mm header for jumper</t>
  </si>
  <si>
    <t>M20-9990246 Datasheet (PDF)</t>
  </si>
  <si>
    <t>Rv1</t>
  </si>
  <si>
    <t>Rv2</t>
  </si>
  <si>
    <t>5k pot</t>
  </si>
  <si>
    <t>330 ohm</t>
  </si>
  <si>
    <t>https://www.mouser.ca/ProductDetail/ROHM-Semiconductor/SDR03EZPD3300?qs=sGAEpiMZZMtlubZbdhIBIK8AeiPKd8jICi7j%252BlRYMkQ%3D</t>
  </si>
  <si>
    <t>SDR03EZPD3300 Datasheet (PDF)</t>
  </si>
  <si>
    <t>R82</t>
  </si>
  <si>
    <t xml:space="preserve">9V Indicator R </t>
  </si>
  <si>
    <t>RR511D1121</t>
  </si>
  <si>
    <t>On/Off E-switch</t>
  </si>
  <si>
    <t>https://www.mouser.ca/ProductDetail/E-Switch/RR511D1121?qs=vOb5o%2F429vO6kE%2F8XITwgA%3D%3D</t>
  </si>
  <si>
    <t>RR511D1121 Datasheet (PDF)</t>
  </si>
  <si>
    <t>https://www.mouser.ca/ProductDetail/Wurth-Elektronik/860010372001?qs=sGAEpiMZZMvwFf0viD3Y3aZipiehufnXEJE5VXphUV5UaXXfxNlTNw%3D%3D</t>
  </si>
  <si>
    <t> 860010372001 Datasheet (PDF)</t>
  </si>
  <si>
    <t>C60</t>
  </si>
  <si>
    <t>C61</t>
  </si>
  <si>
    <t>C62</t>
  </si>
  <si>
    <t>C63</t>
  </si>
  <si>
    <t>C64</t>
  </si>
  <si>
    <t>C65</t>
  </si>
  <si>
    <t>Passives For LED Driver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</si>
</sst>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hyperlink" Target="https://fscdn.rohm.com/en/products/databook/datasheet/passive/resistor/chip_resistor/sdr-e.pdf" TargetMode="External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181/M20-999-1218971.pdf" TargetMode="External"/><Relationship Id="rId3" Type="http://schemas.openxmlformats.org/officeDocument/2006/relationships/hyperlink" Target="https://www.mouser.ca/datasheet/2/308/1/NCS333_D-2317376.pdf" TargetMode="External"/><Relationship Id="rId7" Type="http://schemas.openxmlformats.org/officeDocument/2006/relationships/hyperlink" Target="https://www.mouser.ca/datasheet/2/212/KEM_C1023_X7R_AUTO_SMD-1093309.pdf" TargetMode="External"/><Relationship Id="rId2" Type="http://schemas.openxmlformats.org/officeDocument/2006/relationships/hyperlink" Target="https://www.mouser.ca/datasheet/2/54/ptv09-777818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212/KEM_C1023_X7R_AUTO_SMD-1093309.pdf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https://www.mouser.ca/datasheet/2/54/ptv09-777818.pdf" TargetMode="External"/><Relationship Id="rId10" Type="http://schemas.openxmlformats.org/officeDocument/2006/relationships/hyperlink" Target="https://www.mouser.ca/datasheet/2/445/860010372001-1725373.pdf" TargetMode="External"/><Relationship Id="rId4" Type="http://schemas.openxmlformats.org/officeDocument/2006/relationships/hyperlink" Target="https://www.mouser.ca/datasheet/2/308/1/NCP161_D-2316989.pdf" TargetMode="External"/><Relationship Id="rId9" Type="http://schemas.openxmlformats.org/officeDocument/2006/relationships/hyperlink" Target="https://www.mouser.ca/datasheet/2/445/860010372001-1725373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102" Type="http://schemas.openxmlformats.org/officeDocument/2006/relationships/hyperlink" Target="https://www.mouser.ca/datasheet/2/445/860010372001-1725373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103" Type="http://schemas.openxmlformats.org/officeDocument/2006/relationships/hyperlink" Target="https://www.mouser.ca/datasheet/2/445/860010372001-1725373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6" Type="http://schemas.openxmlformats.org/officeDocument/2006/relationships/printerSettings" Target="../printerSettings/printerSettings3.bin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hyperlink" Target="https://www.mouser.ca/datasheet/2/212/KEM_C1023_X7R_AUTO_SMD-1093309.pdf" TargetMode="External"/><Relationship Id="rId101" Type="http://schemas.openxmlformats.org/officeDocument/2006/relationships/hyperlink" Target="https://fscdn.rohm.com/en/products/databook/datasheet/passive/resistor/chip_resistor/sdr-e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104" Type="http://schemas.openxmlformats.org/officeDocument/2006/relationships/hyperlink" Target="https://www.mouser.ca/datasheet/2/54/ptv09-777818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100" Type="http://schemas.openxmlformats.org/officeDocument/2006/relationships/hyperlink" Target="https://www.mouser.ca/datasheet/2/212/KEM_C1023_X7R_AUTO_SMD-1093309.pdf" TargetMode="External"/><Relationship Id="rId105" Type="http://schemas.openxmlformats.org/officeDocument/2006/relationships/hyperlink" Target="https://www.mouser.ca/datasheet/2/54/ptv09-777818.pdf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Relationship Id="rId3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67" Type="http://schemas.openxmlformats.org/officeDocument/2006/relationships/hyperlink" Target="https://www.mouser.ca/datasheet/2/281/1/GRM0335C1E102JA01_01A-19803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330</v>
      </c>
      <c r="B2" t="s">
        <v>331</v>
      </c>
      <c r="C2">
        <v>0.75900000000000001</v>
      </c>
      <c r="D2" t="s">
        <v>332</v>
      </c>
      <c r="E2" t="s">
        <v>333</v>
      </c>
      <c r="F2" s="3" t="s">
        <v>334</v>
      </c>
    </row>
    <row r="3" spans="1:6" x14ac:dyDescent="0.3">
      <c r="A3" s="14" t="s">
        <v>330</v>
      </c>
      <c r="B3" t="s">
        <v>331</v>
      </c>
      <c r="C3">
        <v>0.75900000000000001</v>
      </c>
      <c r="D3" t="s">
        <v>332</v>
      </c>
      <c r="E3" t="s">
        <v>333</v>
      </c>
      <c r="F3" s="3" t="s">
        <v>334</v>
      </c>
    </row>
    <row r="4" spans="1:6" x14ac:dyDescent="0.3">
      <c r="A4" s="14" t="s">
        <v>330</v>
      </c>
      <c r="B4" t="s">
        <v>331</v>
      </c>
      <c r="C4">
        <v>0.75900000000000001</v>
      </c>
      <c r="D4" t="s">
        <v>332</v>
      </c>
      <c r="E4" t="s">
        <v>333</v>
      </c>
      <c r="F4" s="3" t="s">
        <v>334</v>
      </c>
    </row>
    <row r="5" spans="1:6" x14ac:dyDescent="0.3">
      <c r="A5" s="14" t="s">
        <v>330</v>
      </c>
      <c r="B5" t="s">
        <v>331</v>
      </c>
      <c r="C5">
        <v>0.75900000000000001</v>
      </c>
      <c r="D5" t="s">
        <v>332</v>
      </c>
      <c r="E5" t="s">
        <v>333</v>
      </c>
      <c r="F5" s="3" t="s">
        <v>334</v>
      </c>
    </row>
    <row r="6" spans="1:6" x14ac:dyDescent="0.3">
      <c r="A6" s="14" t="s">
        <v>330</v>
      </c>
      <c r="B6" t="s">
        <v>331</v>
      </c>
      <c r="C6">
        <v>0.75900000000000001</v>
      </c>
      <c r="D6" t="s">
        <v>332</v>
      </c>
      <c r="E6" t="s">
        <v>333</v>
      </c>
      <c r="F6" s="3" t="s">
        <v>334</v>
      </c>
    </row>
    <row r="7" spans="1:6" x14ac:dyDescent="0.3">
      <c r="A7" s="14" t="s">
        <v>330</v>
      </c>
      <c r="B7" t="s">
        <v>331</v>
      </c>
      <c r="C7">
        <v>0.75900000000000001</v>
      </c>
      <c r="D7" t="s">
        <v>332</v>
      </c>
      <c r="E7" t="s">
        <v>333</v>
      </c>
      <c r="F7" s="3" t="s">
        <v>334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activeCell="F31" sqref="F31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335</v>
      </c>
      <c r="C20">
        <f>SUM(C9:C19)</f>
        <v>2.7879999999999998</v>
      </c>
    </row>
    <row r="21" spans="1:6" x14ac:dyDescent="0.3">
      <c r="B21" t="s">
        <v>336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F15" sqref="F15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364</v>
      </c>
      <c r="B3" t="s">
        <v>358</v>
      </c>
      <c r="C3">
        <v>0.69</v>
      </c>
      <c r="D3" t="s">
        <v>246</v>
      </c>
      <c r="E3" t="s">
        <v>348</v>
      </c>
      <c r="F3" s="3" t="s">
        <v>249</v>
      </c>
    </row>
    <row r="4" spans="1:6" x14ac:dyDescent="0.3">
      <c r="A4" t="s">
        <v>360</v>
      </c>
      <c r="B4" t="s">
        <v>359</v>
      </c>
      <c r="C4">
        <v>3.81</v>
      </c>
      <c r="D4" t="s">
        <v>356</v>
      </c>
      <c r="E4" t="s">
        <v>348</v>
      </c>
      <c r="F4" s="3" t="s">
        <v>357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342</v>
      </c>
      <c r="C7">
        <v>0.11</v>
      </c>
      <c r="D7" t="s">
        <v>343</v>
      </c>
      <c r="E7">
        <v>1005</v>
      </c>
      <c r="F7" s="3" t="s">
        <v>344</v>
      </c>
    </row>
    <row r="8" spans="1:6" x14ac:dyDescent="0.3">
      <c r="A8" t="s">
        <v>20</v>
      </c>
      <c r="B8" t="s">
        <v>342</v>
      </c>
      <c r="C8">
        <v>0.11</v>
      </c>
      <c r="D8" t="s">
        <v>343</v>
      </c>
      <c r="E8">
        <v>1005</v>
      </c>
      <c r="F8" s="3" t="s">
        <v>344</v>
      </c>
    </row>
    <row r="9" spans="1:6" x14ac:dyDescent="0.3">
      <c r="A9" t="s">
        <v>21</v>
      </c>
      <c r="B9" t="s">
        <v>337</v>
      </c>
      <c r="C9">
        <v>0.13800000000000001</v>
      </c>
      <c r="D9" t="s">
        <v>345</v>
      </c>
      <c r="E9">
        <v>2012</v>
      </c>
      <c r="F9" s="3" t="s">
        <v>346</v>
      </c>
    </row>
    <row r="10" spans="1:6" x14ac:dyDescent="0.3">
      <c r="A10" t="s">
        <v>22</v>
      </c>
      <c r="B10" t="s">
        <v>338</v>
      </c>
      <c r="C10">
        <v>0.152</v>
      </c>
      <c r="D10" t="s">
        <v>347</v>
      </c>
      <c r="E10" t="s">
        <v>348</v>
      </c>
      <c r="F10" s="3" t="s">
        <v>349</v>
      </c>
    </row>
    <row r="11" spans="1:6" x14ac:dyDescent="0.3">
      <c r="A11" t="s">
        <v>203</v>
      </c>
      <c r="B11" t="s">
        <v>339</v>
      </c>
      <c r="C11">
        <v>0.13800000000000001</v>
      </c>
      <c r="D11" t="s">
        <v>350</v>
      </c>
      <c r="E11">
        <v>1005</v>
      </c>
      <c r="F11" s="3" t="s">
        <v>351</v>
      </c>
    </row>
    <row r="12" spans="1:6" x14ac:dyDescent="0.3">
      <c r="A12" t="s">
        <v>1</v>
      </c>
      <c r="B12" t="s">
        <v>340</v>
      </c>
      <c r="C12">
        <v>0.13800000000000001</v>
      </c>
      <c r="D12" t="s">
        <v>352</v>
      </c>
      <c r="E12">
        <v>1608</v>
      </c>
      <c r="F12" s="3" t="s">
        <v>353</v>
      </c>
    </row>
    <row r="13" spans="1:6" x14ac:dyDescent="0.3">
      <c r="A13" t="s">
        <v>2</v>
      </c>
      <c r="B13" t="s">
        <v>341</v>
      </c>
      <c r="C13">
        <v>0.13800000000000001</v>
      </c>
      <c r="D13" t="s">
        <v>354</v>
      </c>
      <c r="E13">
        <v>1608</v>
      </c>
      <c r="F13" s="3" t="s">
        <v>355</v>
      </c>
    </row>
    <row r="14" spans="1:6" x14ac:dyDescent="0.3">
      <c r="A14" s="14" t="s">
        <v>432</v>
      </c>
      <c r="B14" s="14" t="s">
        <v>429</v>
      </c>
      <c r="C14" s="2">
        <v>0.30399999999999999</v>
      </c>
      <c r="D14" t="s">
        <v>430</v>
      </c>
      <c r="E14" s="6">
        <v>1608</v>
      </c>
      <c r="F14" s="3" t="s">
        <v>431</v>
      </c>
    </row>
    <row r="15" spans="1:6" x14ac:dyDescent="0.3">
      <c r="A15" t="s">
        <v>434</v>
      </c>
      <c r="B15" s="14" t="s">
        <v>435</v>
      </c>
      <c r="C15" s="2">
        <v>1.55</v>
      </c>
      <c r="D15" t="s">
        <v>436</v>
      </c>
      <c r="F15" s="3" t="s">
        <v>437</v>
      </c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  <hyperlink ref="F14" r:id="rId12" display="https://fscdn.rohm.com/en/products/databook/datasheet/passive/resistor/chip_resistor/sdr-e.pdf" xr:uid="{BE7E562E-F50A-47EA-B9F3-8D919D5C6B81}"/>
  </hyperlinks>
  <pageMargins left="0.7" right="0.7" top="0.75" bottom="0.75" header="0.3" footer="0.3"/>
  <pageSetup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activeCell="A4" sqref="A4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5"/>
  <sheetViews>
    <sheetView workbookViewId="0">
      <selection activeCell="A4" sqref="A4"/>
    </sheetView>
  </sheetViews>
  <sheetFormatPr defaultRowHeight="14.4" x14ac:dyDescent="0.3"/>
  <cols>
    <col min="1" max="1" width="16.55468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361</v>
      </c>
      <c r="B3" t="s">
        <v>295</v>
      </c>
      <c r="C3">
        <v>1.19</v>
      </c>
      <c r="D3" t="s">
        <v>362</v>
      </c>
      <c r="F3" s="3" t="s">
        <v>363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24"/>
  <sheetViews>
    <sheetView workbookViewId="0">
      <selection activeCell="C20" sqref="C20:F20"/>
    </sheetView>
  </sheetViews>
  <sheetFormatPr defaultRowHeight="14.4" x14ac:dyDescent="0.3"/>
  <cols>
    <col min="1" max="1" width="16.5546875" bestFit="1" customWidth="1"/>
    <col min="2" max="2" width="23.5546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394</v>
      </c>
      <c r="C4" s="25">
        <v>0.11</v>
      </c>
      <c r="D4" t="s">
        <v>343</v>
      </c>
      <c r="E4" s="6">
        <v>1005</v>
      </c>
      <c r="F4" s="3" t="s">
        <v>344</v>
      </c>
    </row>
    <row r="5" spans="1:6" x14ac:dyDescent="0.3">
      <c r="A5" t="s">
        <v>18</v>
      </c>
      <c r="B5" t="s">
        <v>394</v>
      </c>
      <c r="C5" s="25">
        <v>0.11</v>
      </c>
      <c r="D5" t="s">
        <v>343</v>
      </c>
      <c r="E5" s="6">
        <v>1005</v>
      </c>
      <c r="F5" s="3" t="s">
        <v>344</v>
      </c>
    </row>
    <row r="6" spans="1:6" x14ac:dyDescent="0.3">
      <c r="A6" s="14" t="s">
        <v>19</v>
      </c>
      <c r="B6" t="s">
        <v>337</v>
      </c>
      <c r="C6" s="2">
        <v>0.13800000000000001</v>
      </c>
      <c r="D6" t="s">
        <v>438</v>
      </c>
      <c r="E6" s="6" t="s">
        <v>348</v>
      </c>
      <c r="F6" s="3" t="s">
        <v>439</v>
      </c>
    </row>
    <row r="7" spans="1:6" x14ac:dyDescent="0.3">
      <c r="A7" t="s">
        <v>20</v>
      </c>
      <c r="B7" t="s">
        <v>337</v>
      </c>
      <c r="C7" s="2">
        <v>0.13800000000000001</v>
      </c>
      <c r="D7" t="s">
        <v>438</v>
      </c>
      <c r="E7" s="6" t="s">
        <v>348</v>
      </c>
      <c r="F7" s="3" t="s">
        <v>439</v>
      </c>
    </row>
    <row r="8" spans="1:6" x14ac:dyDescent="0.3">
      <c r="A8" s="14" t="s">
        <v>21</v>
      </c>
      <c r="B8" t="s">
        <v>337</v>
      </c>
      <c r="C8" s="2">
        <v>0.13800000000000001</v>
      </c>
      <c r="D8" t="s">
        <v>438</v>
      </c>
      <c r="E8" s="6" t="s">
        <v>348</v>
      </c>
      <c r="F8" s="3" t="s">
        <v>439</v>
      </c>
    </row>
    <row r="9" spans="1:6" x14ac:dyDescent="0.3">
      <c r="A9" t="s">
        <v>22</v>
      </c>
      <c r="B9" t="s">
        <v>337</v>
      </c>
      <c r="C9" s="2">
        <v>0.13800000000000001</v>
      </c>
      <c r="D9" t="s">
        <v>438</v>
      </c>
      <c r="E9" s="6" t="s">
        <v>348</v>
      </c>
      <c r="F9" s="3" t="s">
        <v>439</v>
      </c>
    </row>
    <row r="10" spans="1:6" x14ac:dyDescent="0.3">
      <c r="A10" s="14" t="s">
        <v>203</v>
      </c>
      <c r="B10" t="s">
        <v>337</v>
      </c>
      <c r="C10" s="2">
        <v>0.13800000000000001</v>
      </c>
      <c r="D10" t="s">
        <v>438</v>
      </c>
      <c r="E10" s="6" t="s">
        <v>348</v>
      </c>
      <c r="F10" s="3" t="s">
        <v>439</v>
      </c>
    </row>
    <row r="11" spans="1:6" x14ac:dyDescent="0.3">
      <c r="A11" t="s">
        <v>204</v>
      </c>
      <c r="B11" t="s">
        <v>337</v>
      </c>
      <c r="C11" s="2">
        <v>0.13800000000000001</v>
      </c>
      <c r="D11" t="s">
        <v>438</v>
      </c>
      <c r="E11" s="6" t="s">
        <v>348</v>
      </c>
      <c r="F11" s="3" t="s">
        <v>439</v>
      </c>
    </row>
    <row r="12" spans="1:6" x14ac:dyDescent="0.3">
      <c r="A12" s="14" t="s">
        <v>205</v>
      </c>
      <c r="B12" t="s">
        <v>337</v>
      </c>
      <c r="C12" s="2">
        <v>0.13800000000000001</v>
      </c>
      <c r="D12" t="s">
        <v>438</v>
      </c>
      <c r="E12" s="6" t="s">
        <v>348</v>
      </c>
      <c r="F12" s="3" t="s">
        <v>439</v>
      </c>
    </row>
    <row r="13" spans="1:6" x14ac:dyDescent="0.3">
      <c r="A13" t="s">
        <v>1</v>
      </c>
      <c r="B13" t="s">
        <v>312</v>
      </c>
      <c r="C13">
        <v>0.13800000000000001</v>
      </c>
      <c r="D13" t="s">
        <v>313</v>
      </c>
      <c r="E13">
        <v>1608</v>
      </c>
      <c r="F13" s="3" t="s">
        <v>314</v>
      </c>
    </row>
    <row r="14" spans="1:6" x14ac:dyDescent="0.3">
      <c r="A14" t="s">
        <v>2</v>
      </c>
      <c r="B14" t="s">
        <v>312</v>
      </c>
      <c r="C14">
        <v>0.13800000000000001</v>
      </c>
      <c r="D14" t="s">
        <v>313</v>
      </c>
      <c r="E14">
        <v>1608</v>
      </c>
      <c r="F14" s="3" t="s">
        <v>314</v>
      </c>
    </row>
    <row r="15" spans="1:6" x14ac:dyDescent="0.3">
      <c r="A15" t="s">
        <v>3</v>
      </c>
      <c r="B15" t="s">
        <v>312</v>
      </c>
      <c r="C15">
        <v>0.13800000000000001</v>
      </c>
      <c r="D15" t="s">
        <v>313</v>
      </c>
      <c r="E15">
        <v>1608</v>
      </c>
      <c r="F15" s="3" t="s">
        <v>314</v>
      </c>
    </row>
    <row r="16" spans="1:6" x14ac:dyDescent="0.3">
      <c r="A16" t="s">
        <v>4</v>
      </c>
      <c r="B16" t="s">
        <v>312</v>
      </c>
      <c r="C16">
        <v>0.13800000000000001</v>
      </c>
      <c r="D16" t="s">
        <v>313</v>
      </c>
      <c r="E16">
        <v>1608</v>
      </c>
      <c r="F16" s="3" t="s">
        <v>314</v>
      </c>
    </row>
    <row r="17" spans="1:6" x14ac:dyDescent="0.3">
      <c r="A17" t="s">
        <v>5</v>
      </c>
      <c r="B17" t="s">
        <v>312</v>
      </c>
      <c r="C17">
        <v>0.13800000000000001</v>
      </c>
      <c r="D17" t="s">
        <v>313</v>
      </c>
      <c r="E17">
        <v>1608</v>
      </c>
      <c r="F17" s="3" t="s">
        <v>314</v>
      </c>
    </row>
    <row r="18" spans="1:6" x14ac:dyDescent="0.3">
      <c r="A18" t="s">
        <v>6</v>
      </c>
      <c r="B18" t="s">
        <v>312</v>
      </c>
      <c r="C18">
        <v>0.13800000000000001</v>
      </c>
      <c r="D18" t="s">
        <v>313</v>
      </c>
      <c r="E18">
        <v>1608</v>
      </c>
      <c r="F18" s="3" t="s">
        <v>314</v>
      </c>
    </row>
    <row r="19" spans="1:6" x14ac:dyDescent="0.3">
      <c r="A19" t="s">
        <v>7</v>
      </c>
      <c r="B19" t="s">
        <v>312</v>
      </c>
      <c r="C19">
        <v>0.13800000000000001</v>
      </c>
      <c r="D19" t="s">
        <v>313</v>
      </c>
      <c r="E19">
        <v>1608</v>
      </c>
      <c r="F19" s="3" t="s">
        <v>314</v>
      </c>
    </row>
    <row r="20" spans="1:6" x14ac:dyDescent="0.3">
      <c r="A20" t="s">
        <v>327</v>
      </c>
      <c r="B20" t="s">
        <v>328</v>
      </c>
      <c r="C20">
        <v>1.38</v>
      </c>
      <c r="D20" t="s">
        <v>315</v>
      </c>
      <c r="F20" s="3" t="s">
        <v>316</v>
      </c>
    </row>
    <row r="21" spans="1:6" x14ac:dyDescent="0.3">
      <c r="A21" t="s">
        <v>317</v>
      </c>
      <c r="B21" t="s">
        <v>318</v>
      </c>
      <c r="C21">
        <v>0.99399999999999999</v>
      </c>
      <c r="D21" t="s">
        <v>319</v>
      </c>
      <c r="E21" t="s">
        <v>321</v>
      </c>
      <c r="F21" s="3" t="s">
        <v>320</v>
      </c>
    </row>
    <row r="22" spans="1:6" x14ac:dyDescent="0.3">
      <c r="A22" t="s">
        <v>322</v>
      </c>
      <c r="B22" t="s">
        <v>323</v>
      </c>
      <c r="C22">
        <v>0.71799999999999997</v>
      </c>
      <c r="D22" t="s">
        <v>324</v>
      </c>
      <c r="E22" t="s">
        <v>325</v>
      </c>
      <c r="F22" s="3" t="s">
        <v>326</v>
      </c>
    </row>
    <row r="23" spans="1:6" x14ac:dyDescent="0.3">
      <c r="A23" t="s">
        <v>327</v>
      </c>
      <c r="B23" t="s">
        <v>329</v>
      </c>
      <c r="C23">
        <v>1.38</v>
      </c>
      <c r="D23" t="s">
        <v>315</v>
      </c>
      <c r="F23" s="3" t="s">
        <v>316</v>
      </c>
    </row>
    <row r="24" spans="1:6" x14ac:dyDescent="0.3">
      <c r="A24" t="s">
        <v>422</v>
      </c>
      <c r="B24" t="s">
        <v>424</v>
      </c>
      <c r="C24">
        <v>0.23499999999999999</v>
      </c>
      <c r="D24" t="s">
        <v>423</v>
      </c>
      <c r="E24" t="s">
        <v>348</v>
      </c>
      <c r="F24" s="3" t="s">
        <v>425</v>
      </c>
    </row>
  </sheetData>
  <phoneticPr fontId="3" type="noConversion"/>
  <hyperlinks>
    <hyperlink ref="F3" r:id="rId1" xr:uid="{4086144A-D13C-4CF7-B0A2-04DC9FD2E687}"/>
    <hyperlink ref="F20" r:id="rId2" display="https://www.mouser.ca/datasheet/2/54/ptv09-777818.pdf" xr:uid="{BBF2E0E5-0197-4455-B910-736161147ECB}"/>
    <hyperlink ref="F21" r:id="rId3" display="https://www.mouser.ca/datasheet/2/308/1/NCS333_D-2317376.pdf" xr:uid="{7C0CF1F9-6D8B-4838-AF4F-5E3806F151A2}"/>
    <hyperlink ref="F22" r:id="rId4" display="https://www.mouser.ca/datasheet/2/308/1/NCP161_D-2316989.pdf" xr:uid="{7A98D1F1-404F-44D8-89D1-D9D1436D893F}"/>
    <hyperlink ref="F23" r:id="rId5" display="https://www.mouser.ca/datasheet/2/54/ptv09-777818.pdf" xr:uid="{8236BBA3-E1C5-477D-B2F7-BBC0C6E41223}"/>
    <hyperlink ref="F4" r:id="rId6" display="https://www.mouser.ca/datasheet/2/212/KEM_C1023_X7R_AUTO_SMD-1093309.pdf" xr:uid="{4124399B-DA79-4405-AB72-D8B1FDAF4819}"/>
    <hyperlink ref="F5" r:id="rId7" display="https://www.mouser.ca/datasheet/2/212/KEM_C1023_X7R_AUTO_SMD-1093309.pdf" xr:uid="{F2E5697D-C749-490A-9831-2DFDF15AF7E1}"/>
    <hyperlink ref="F24" r:id="rId8" display="https://www.mouser.ca/datasheet/2/181/M20-999-1218971.pdf" xr:uid="{01275A75-EDA2-4738-A48D-85BCFEA831AF}"/>
    <hyperlink ref="F6" r:id="rId9" display="https://www.mouser.ca/datasheet/2/445/860010372001-1725373.pdf" xr:uid="{2412561B-63A9-475A-93AF-8D7B6EEB26BD}"/>
    <hyperlink ref="F7:F12" r:id="rId10" display="https://www.mouser.ca/datasheet/2/445/860010372001-1725373.pdf" xr:uid="{3B738D25-CA68-4983-9BE7-96AB1D15E30A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50"/>
  <sheetViews>
    <sheetView tabSelected="1" topLeftCell="A118" workbookViewId="0">
      <selection activeCell="B154" sqref="B154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391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365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28" t="s">
        <v>366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28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28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28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28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28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28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28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28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27" t="s">
        <v>367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27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27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27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27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27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27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27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27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27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27" t="s">
        <v>368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27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27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27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27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27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27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27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27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27" t="s">
        <v>369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27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27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27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27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27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27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27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27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27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27" t="s">
        <v>370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27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27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27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27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27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27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27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27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27" t="s">
        <v>371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27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27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27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27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27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27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27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27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27" t="s">
        <v>372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27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27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27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27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27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27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27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27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27" t="s">
        <v>366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27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27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27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27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27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27" t="s">
        <v>367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27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27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27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27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27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27" t="s">
        <v>368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27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27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27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27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27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27" t="s">
        <v>369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27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27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27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27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27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27" t="s">
        <v>370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27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27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27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27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27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27" t="s">
        <v>371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27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27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27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27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27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27" t="s">
        <v>372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27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27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27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27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27"/>
    </row>
    <row r="109" spans="1:7" x14ac:dyDescent="0.3">
      <c r="A109" s="14" t="s">
        <v>401</v>
      </c>
      <c r="B109" s="14">
        <v>1</v>
      </c>
      <c r="C109" s="25">
        <v>0.13800000000000001</v>
      </c>
      <c r="D109" t="s">
        <v>380</v>
      </c>
      <c r="E109" s="5" t="s">
        <v>89</v>
      </c>
      <c r="F109" s="3" t="s">
        <v>381</v>
      </c>
      <c r="G109" s="29" t="s">
        <v>382</v>
      </c>
    </row>
    <row r="110" spans="1:7" x14ac:dyDescent="0.3">
      <c r="A110" s="14" t="s">
        <v>373</v>
      </c>
      <c r="B110" s="14">
        <v>1</v>
      </c>
      <c r="C110" s="25">
        <v>0.13800000000000001</v>
      </c>
      <c r="D110" t="s">
        <v>380</v>
      </c>
      <c r="E110" s="5" t="s">
        <v>89</v>
      </c>
      <c r="F110" s="3" t="s">
        <v>381</v>
      </c>
      <c r="G110" s="30"/>
    </row>
    <row r="111" spans="1:7" x14ac:dyDescent="0.3">
      <c r="A111" s="14" t="s">
        <v>374</v>
      </c>
      <c r="B111" s="14">
        <v>1</v>
      </c>
      <c r="C111" s="25">
        <v>0.13800000000000001</v>
      </c>
      <c r="D111" t="s">
        <v>380</v>
      </c>
      <c r="E111" s="5" t="s">
        <v>89</v>
      </c>
      <c r="F111" s="3" t="s">
        <v>381</v>
      </c>
      <c r="G111" s="30"/>
    </row>
    <row r="112" spans="1:7" x14ac:dyDescent="0.3">
      <c r="A112" s="14" t="s">
        <v>375</v>
      </c>
      <c r="B112" s="14">
        <v>1</v>
      </c>
      <c r="C112" s="25">
        <v>0.13800000000000001</v>
      </c>
      <c r="D112" t="s">
        <v>380</v>
      </c>
      <c r="E112" s="5" t="s">
        <v>89</v>
      </c>
      <c r="F112" s="3" t="s">
        <v>381</v>
      </c>
      <c r="G112" s="30"/>
    </row>
    <row r="113" spans="1:7" x14ac:dyDescent="0.3">
      <c r="A113" s="14" t="s">
        <v>376</v>
      </c>
      <c r="B113" s="14">
        <v>1</v>
      </c>
      <c r="C113" s="25">
        <v>0.13800000000000001</v>
      </c>
      <c r="D113" t="s">
        <v>380</v>
      </c>
      <c r="E113" s="5" t="s">
        <v>89</v>
      </c>
      <c r="F113" s="3" t="s">
        <v>381</v>
      </c>
      <c r="G113" s="30"/>
    </row>
    <row r="114" spans="1:7" x14ac:dyDescent="0.3">
      <c r="A114" s="14" t="s">
        <v>377</v>
      </c>
      <c r="B114" s="14">
        <v>1</v>
      </c>
      <c r="C114" s="25">
        <v>0.13800000000000001</v>
      </c>
      <c r="D114" t="s">
        <v>380</v>
      </c>
      <c r="E114" s="5" t="s">
        <v>89</v>
      </c>
      <c r="F114" s="3" t="s">
        <v>381</v>
      </c>
      <c r="G114" s="30"/>
    </row>
    <row r="115" spans="1:7" ht="15" thickBot="1" x14ac:dyDescent="0.35">
      <c r="A115" s="15" t="s">
        <v>378</v>
      </c>
      <c r="B115" s="15">
        <v>1</v>
      </c>
      <c r="C115" s="26">
        <v>0.13800000000000001</v>
      </c>
      <c r="D115" s="9" t="s">
        <v>380</v>
      </c>
      <c r="E115" s="11" t="s">
        <v>89</v>
      </c>
      <c r="F115" s="12" t="s">
        <v>381</v>
      </c>
      <c r="G115" s="30"/>
    </row>
    <row r="116" spans="1:7" ht="15" thickBot="1" x14ac:dyDescent="0.35">
      <c r="A116" s="14" t="s">
        <v>383</v>
      </c>
      <c r="B116" s="14" t="s">
        <v>393</v>
      </c>
      <c r="C116" s="25">
        <v>0.60699999999999998</v>
      </c>
      <c r="D116" t="s">
        <v>395</v>
      </c>
      <c r="E116" s="5" t="s">
        <v>396</v>
      </c>
      <c r="F116" s="3" t="s">
        <v>397</v>
      </c>
      <c r="G116" s="31" t="s">
        <v>398</v>
      </c>
    </row>
    <row r="117" spans="1:7" ht="15" thickBot="1" x14ac:dyDescent="0.35">
      <c r="A117" s="14" t="s">
        <v>384</v>
      </c>
      <c r="B117" s="14" t="s">
        <v>393</v>
      </c>
      <c r="C117" s="25">
        <v>0.60699999999999998</v>
      </c>
      <c r="D117" t="s">
        <v>395</v>
      </c>
      <c r="E117" s="5" t="s">
        <v>396</v>
      </c>
      <c r="F117" s="3" t="s">
        <v>397</v>
      </c>
      <c r="G117" s="31"/>
    </row>
    <row r="118" spans="1:7" ht="15" thickBot="1" x14ac:dyDescent="0.35">
      <c r="A118" s="14" t="s">
        <v>385</v>
      </c>
      <c r="B118" t="s">
        <v>392</v>
      </c>
      <c r="C118" s="25">
        <v>0.13800000000000001</v>
      </c>
      <c r="D118" t="s">
        <v>399</v>
      </c>
      <c r="E118" s="5" t="s">
        <v>99</v>
      </c>
      <c r="F118" s="3" t="s">
        <v>400</v>
      </c>
      <c r="G118" s="31"/>
    </row>
    <row r="119" spans="1:7" ht="15" thickBot="1" x14ac:dyDescent="0.35">
      <c r="A119" s="14" t="s">
        <v>386</v>
      </c>
      <c r="B119" t="s">
        <v>392</v>
      </c>
      <c r="C119" s="25">
        <v>0.13800000000000001</v>
      </c>
      <c r="D119" t="s">
        <v>399</v>
      </c>
      <c r="E119" s="5" t="s">
        <v>99</v>
      </c>
      <c r="F119" s="3" t="s">
        <v>400</v>
      </c>
      <c r="G119" s="31"/>
    </row>
    <row r="120" spans="1:7" ht="15" thickBot="1" x14ac:dyDescent="0.35">
      <c r="A120" s="14" t="s">
        <v>387</v>
      </c>
      <c r="B120" t="s">
        <v>394</v>
      </c>
      <c r="C120" s="25">
        <v>0.11</v>
      </c>
      <c r="D120" t="s">
        <v>343</v>
      </c>
      <c r="E120" s="6">
        <v>1005</v>
      </c>
      <c r="F120" s="3" t="s">
        <v>344</v>
      </c>
      <c r="G120" s="31"/>
    </row>
    <row r="121" spans="1:7" ht="15" thickBot="1" x14ac:dyDescent="0.35">
      <c r="A121" s="14" t="s">
        <v>388</v>
      </c>
      <c r="B121" t="s">
        <v>394</v>
      </c>
      <c r="C121" s="25">
        <v>0.11</v>
      </c>
      <c r="D121" t="s">
        <v>343</v>
      </c>
      <c r="E121" s="6">
        <v>1005</v>
      </c>
      <c r="F121" s="3" t="s">
        <v>344</v>
      </c>
      <c r="G121" s="31"/>
    </row>
    <row r="122" spans="1:7" ht="15" thickBot="1" x14ac:dyDescent="0.35">
      <c r="A122" s="15" t="s">
        <v>389</v>
      </c>
      <c r="B122" s="9" t="s">
        <v>394</v>
      </c>
      <c r="C122" s="26">
        <v>0.11</v>
      </c>
      <c r="D122" s="9" t="s">
        <v>343</v>
      </c>
      <c r="E122" s="13">
        <v>1005</v>
      </c>
      <c r="F122" s="12" t="s">
        <v>344</v>
      </c>
      <c r="G122" s="31"/>
    </row>
    <row r="123" spans="1:7" ht="15" thickBot="1" x14ac:dyDescent="0.35">
      <c r="A123" s="14" t="s">
        <v>390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31" t="s">
        <v>402</v>
      </c>
    </row>
    <row r="124" spans="1:7" ht="15" thickBot="1" x14ac:dyDescent="0.35">
      <c r="A124" s="14" t="s">
        <v>403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31"/>
    </row>
    <row r="125" spans="1:7" ht="15" thickBot="1" x14ac:dyDescent="0.35">
      <c r="A125" s="14" t="s">
        <v>404</v>
      </c>
      <c r="B125" t="s">
        <v>342</v>
      </c>
      <c r="C125" s="2">
        <v>0.11</v>
      </c>
      <c r="D125" t="s">
        <v>343</v>
      </c>
      <c r="E125" s="6">
        <v>1005</v>
      </c>
      <c r="F125" s="3" t="s">
        <v>344</v>
      </c>
      <c r="G125" s="31"/>
    </row>
    <row r="126" spans="1:7" ht="15" thickBot="1" x14ac:dyDescent="0.35">
      <c r="A126" s="14" t="s">
        <v>405</v>
      </c>
      <c r="B126" t="s">
        <v>342</v>
      </c>
      <c r="C126" s="2">
        <v>0.11</v>
      </c>
      <c r="D126" t="s">
        <v>343</v>
      </c>
      <c r="E126" s="6">
        <v>1005</v>
      </c>
      <c r="F126" s="3" t="s">
        <v>344</v>
      </c>
      <c r="G126" s="31"/>
    </row>
    <row r="127" spans="1:7" ht="15" thickBot="1" x14ac:dyDescent="0.35">
      <c r="A127" s="14" t="s">
        <v>406</v>
      </c>
      <c r="B127" t="s">
        <v>337</v>
      </c>
      <c r="C127" s="2">
        <v>0.13800000000000001</v>
      </c>
      <c r="D127" t="s">
        <v>345</v>
      </c>
      <c r="E127" s="6">
        <v>2012</v>
      </c>
      <c r="F127" s="3" t="s">
        <v>346</v>
      </c>
      <c r="G127" s="31"/>
    </row>
    <row r="128" spans="1:7" ht="15" thickBot="1" x14ac:dyDescent="0.35">
      <c r="A128" s="14" t="s">
        <v>407</v>
      </c>
      <c r="B128" t="s">
        <v>338</v>
      </c>
      <c r="C128" s="2">
        <v>0.152</v>
      </c>
      <c r="D128" t="s">
        <v>347</v>
      </c>
      <c r="E128" s="6" t="s">
        <v>348</v>
      </c>
      <c r="F128" s="3" t="s">
        <v>349</v>
      </c>
      <c r="G128" s="31"/>
    </row>
    <row r="129" spans="1:7" ht="15" thickBot="1" x14ac:dyDescent="0.35">
      <c r="A129" s="15" t="s">
        <v>408</v>
      </c>
      <c r="B129" s="9" t="s">
        <v>339</v>
      </c>
      <c r="C129" s="10">
        <v>0.13800000000000001</v>
      </c>
      <c r="D129" s="9" t="s">
        <v>350</v>
      </c>
      <c r="E129" s="13">
        <v>1005</v>
      </c>
      <c r="F129" s="12" t="s">
        <v>351</v>
      </c>
      <c r="G129" s="31"/>
    </row>
    <row r="130" spans="1:7" ht="15" thickBot="1" x14ac:dyDescent="0.35">
      <c r="A130" s="14" t="s">
        <v>379</v>
      </c>
      <c r="B130" t="s">
        <v>340</v>
      </c>
      <c r="C130" s="2">
        <v>0.13800000000000001</v>
      </c>
      <c r="D130" t="s">
        <v>352</v>
      </c>
      <c r="E130" s="6">
        <v>1608</v>
      </c>
      <c r="F130" s="3" t="s">
        <v>353</v>
      </c>
      <c r="G130" s="32" t="s">
        <v>410</v>
      </c>
    </row>
    <row r="131" spans="1:7" ht="15" thickBot="1" x14ac:dyDescent="0.35">
      <c r="A131" s="15" t="s">
        <v>409</v>
      </c>
      <c r="B131" s="9" t="s">
        <v>341</v>
      </c>
      <c r="C131" s="10">
        <v>0.13800000000000001</v>
      </c>
      <c r="D131" s="9" t="s">
        <v>354</v>
      </c>
      <c r="E131" s="13">
        <v>1608</v>
      </c>
      <c r="F131" s="12" t="s">
        <v>355</v>
      </c>
      <c r="G131" s="32"/>
    </row>
    <row r="132" spans="1:7" x14ac:dyDescent="0.3">
      <c r="A132" s="14" t="s">
        <v>411</v>
      </c>
      <c r="B132" t="s">
        <v>418</v>
      </c>
      <c r="C132" s="2">
        <v>0.13800000000000001</v>
      </c>
      <c r="D132" t="s">
        <v>313</v>
      </c>
      <c r="E132" s="6">
        <v>1608</v>
      </c>
      <c r="F132" s="3" t="s">
        <v>314</v>
      </c>
      <c r="G132" s="29" t="s">
        <v>446</v>
      </c>
    </row>
    <row r="133" spans="1:7" x14ac:dyDescent="0.3">
      <c r="A133" s="14" t="s">
        <v>412</v>
      </c>
      <c r="B133" t="s">
        <v>418</v>
      </c>
      <c r="C133" s="2">
        <v>0.13800000000000001</v>
      </c>
      <c r="D133" t="s">
        <v>313</v>
      </c>
      <c r="E133" s="6">
        <v>1608</v>
      </c>
      <c r="F133" s="3" t="s">
        <v>314</v>
      </c>
      <c r="G133" s="30"/>
    </row>
    <row r="134" spans="1:7" x14ac:dyDescent="0.3">
      <c r="A134" s="14" t="s">
        <v>413</v>
      </c>
      <c r="B134" t="s">
        <v>418</v>
      </c>
      <c r="C134" s="2">
        <v>0.13800000000000001</v>
      </c>
      <c r="D134" t="s">
        <v>313</v>
      </c>
      <c r="E134" s="6">
        <v>1608</v>
      </c>
      <c r="F134" s="3" t="s">
        <v>314</v>
      </c>
      <c r="G134" s="30"/>
    </row>
    <row r="135" spans="1:7" x14ac:dyDescent="0.3">
      <c r="A135" s="14" t="s">
        <v>414</v>
      </c>
      <c r="B135" t="s">
        <v>418</v>
      </c>
      <c r="C135" s="2">
        <v>0.13800000000000001</v>
      </c>
      <c r="D135" t="s">
        <v>313</v>
      </c>
      <c r="E135" s="6">
        <v>1608</v>
      </c>
      <c r="F135" s="3" t="s">
        <v>314</v>
      </c>
      <c r="G135" s="30"/>
    </row>
    <row r="136" spans="1:7" x14ac:dyDescent="0.3">
      <c r="A136" s="14" t="s">
        <v>415</v>
      </c>
      <c r="B136" t="s">
        <v>418</v>
      </c>
      <c r="C136" s="2">
        <v>0.13800000000000001</v>
      </c>
      <c r="D136" t="s">
        <v>313</v>
      </c>
      <c r="E136" s="6">
        <v>1608</v>
      </c>
      <c r="F136" s="3" t="s">
        <v>314</v>
      </c>
      <c r="G136" s="30"/>
    </row>
    <row r="137" spans="1:7" x14ac:dyDescent="0.3">
      <c r="A137" s="14" t="s">
        <v>416</v>
      </c>
      <c r="B137" t="s">
        <v>418</v>
      </c>
      <c r="C137" s="2">
        <v>0.13800000000000001</v>
      </c>
      <c r="D137" t="s">
        <v>313</v>
      </c>
      <c r="E137" s="6">
        <v>1608</v>
      </c>
      <c r="F137" s="3" t="s">
        <v>314</v>
      </c>
      <c r="G137" s="30"/>
    </row>
    <row r="138" spans="1:7" x14ac:dyDescent="0.3">
      <c r="A138" s="14" t="s">
        <v>417</v>
      </c>
      <c r="B138" t="s">
        <v>418</v>
      </c>
      <c r="C138" s="2">
        <v>0.13800000000000001</v>
      </c>
      <c r="D138" t="s">
        <v>313</v>
      </c>
      <c r="E138" s="6">
        <v>1608</v>
      </c>
      <c r="F138" s="3" t="s">
        <v>314</v>
      </c>
      <c r="G138" s="30"/>
    </row>
    <row r="139" spans="1:7" x14ac:dyDescent="0.3">
      <c r="A139" s="14" t="s">
        <v>419</v>
      </c>
      <c r="B139" t="s">
        <v>394</v>
      </c>
      <c r="C139" s="25">
        <v>0.11</v>
      </c>
      <c r="D139" t="s">
        <v>343</v>
      </c>
      <c r="E139" s="6">
        <v>1005</v>
      </c>
      <c r="F139" s="3" t="s">
        <v>344</v>
      </c>
      <c r="G139" s="30"/>
    </row>
    <row r="140" spans="1:7" x14ac:dyDescent="0.3">
      <c r="A140" s="14" t="s">
        <v>420</v>
      </c>
      <c r="B140" t="s">
        <v>394</v>
      </c>
      <c r="C140" s="25">
        <v>0.11</v>
      </c>
      <c r="D140" t="s">
        <v>343</v>
      </c>
      <c r="E140" s="6">
        <v>1005</v>
      </c>
      <c r="F140" s="3" t="s">
        <v>344</v>
      </c>
      <c r="G140" s="30"/>
    </row>
    <row r="141" spans="1:7" x14ac:dyDescent="0.3">
      <c r="A141" s="14" t="s">
        <v>426</v>
      </c>
      <c r="B141" t="s">
        <v>428</v>
      </c>
      <c r="C141" s="2">
        <v>1.38</v>
      </c>
      <c r="D141" t="s">
        <v>315</v>
      </c>
      <c r="E141" s="6" t="s">
        <v>348</v>
      </c>
      <c r="F141" s="3" t="s">
        <v>316</v>
      </c>
      <c r="G141" s="30"/>
    </row>
    <row r="142" spans="1:7" x14ac:dyDescent="0.3">
      <c r="A142" s="14" t="s">
        <v>427</v>
      </c>
      <c r="B142" s="16" t="s">
        <v>428</v>
      </c>
      <c r="C142" s="2">
        <v>1.38</v>
      </c>
      <c r="D142" t="s">
        <v>315</v>
      </c>
      <c r="E142" s="6" t="s">
        <v>348</v>
      </c>
      <c r="F142" s="3" t="s">
        <v>316</v>
      </c>
      <c r="G142" s="30"/>
    </row>
    <row r="143" spans="1:7" x14ac:dyDescent="0.3">
      <c r="A143" s="14" t="s">
        <v>421</v>
      </c>
      <c r="B143" t="s">
        <v>337</v>
      </c>
      <c r="C143" s="2">
        <v>0.13800000000000001</v>
      </c>
      <c r="D143" t="s">
        <v>438</v>
      </c>
      <c r="E143" s="6" t="s">
        <v>348</v>
      </c>
      <c r="F143" s="3" t="s">
        <v>439</v>
      </c>
      <c r="G143" s="30"/>
    </row>
    <row r="144" spans="1:7" x14ac:dyDescent="0.3">
      <c r="A144" s="14" t="s">
        <v>440</v>
      </c>
      <c r="B144" t="s">
        <v>337</v>
      </c>
      <c r="C144" s="2">
        <v>0.13800000000000001</v>
      </c>
      <c r="D144" t="s">
        <v>438</v>
      </c>
      <c r="E144" s="6" t="s">
        <v>348</v>
      </c>
      <c r="F144" s="3" t="s">
        <v>439</v>
      </c>
      <c r="G144" s="30"/>
    </row>
    <row r="145" spans="1:7" x14ac:dyDescent="0.3">
      <c r="A145" s="14" t="s">
        <v>441</v>
      </c>
      <c r="B145" t="s">
        <v>337</v>
      </c>
      <c r="C145" s="2">
        <v>0.13800000000000001</v>
      </c>
      <c r="D145" t="s">
        <v>438</v>
      </c>
      <c r="E145" s="6" t="s">
        <v>348</v>
      </c>
      <c r="F145" s="3" t="s">
        <v>439</v>
      </c>
      <c r="G145" s="30"/>
    </row>
    <row r="146" spans="1:7" x14ac:dyDescent="0.3">
      <c r="A146" s="14" t="s">
        <v>442</v>
      </c>
      <c r="B146" t="s">
        <v>337</v>
      </c>
      <c r="C146" s="2">
        <v>0.13800000000000001</v>
      </c>
      <c r="D146" t="s">
        <v>438</v>
      </c>
      <c r="E146" s="6" t="s">
        <v>348</v>
      </c>
      <c r="F146" s="3" t="s">
        <v>439</v>
      </c>
      <c r="G146" s="30"/>
    </row>
    <row r="147" spans="1:7" x14ac:dyDescent="0.3">
      <c r="A147" s="14" t="s">
        <v>443</v>
      </c>
      <c r="B147" t="s">
        <v>337</v>
      </c>
      <c r="C147" s="2">
        <v>0.13800000000000001</v>
      </c>
      <c r="D147" t="s">
        <v>438</v>
      </c>
      <c r="E147" s="6" t="s">
        <v>348</v>
      </c>
      <c r="F147" s="3" t="s">
        <v>439</v>
      </c>
      <c r="G147" s="30"/>
    </row>
    <row r="148" spans="1:7" x14ac:dyDescent="0.3">
      <c r="A148" s="14" t="s">
        <v>444</v>
      </c>
      <c r="B148" t="s">
        <v>337</v>
      </c>
      <c r="C148" s="2">
        <v>0.13800000000000001</v>
      </c>
      <c r="D148" t="s">
        <v>438</v>
      </c>
      <c r="E148" s="6" t="s">
        <v>348</v>
      </c>
      <c r="F148" s="3" t="s">
        <v>439</v>
      </c>
      <c r="G148" s="30"/>
    </row>
    <row r="149" spans="1:7" ht="15" thickBot="1" x14ac:dyDescent="0.35">
      <c r="A149" s="15" t="s">
        <v>445</v>
      </c>
      <c r="B149" s="9" t="s">
        <v>337</v>
      </c>
      <c r="C149" s="10">
        <v>0.13800000000000001</v>
      </c>
      <c r="D149" s="9" t="s">
        <v>438</v>
      </c>
      <c r="E149" s="13" t="s">
        <v>348</v>
      </c>
      <c r="F149" s="12" t="s">
        <v>439</v>
      </c>
      <c r="G149" s="33"/>
    </row>
    <row r="150" spans="1:7" x14ac:dyDescent="0.3">
      <c r="A150" s="14" t="s">
        <v>432</v>
      </c>
      <c r="B150" s="14" t="s">
        <v>429</v>
      </c>
      <c r="C150" s="2">
        <v>0.30399999999999999</v>
      </c>
      <c r="D150" t="s">
        <v>430</v>
      </c>
      <c r="E150" s="6">
        <v>1608</v>
      </c>
      <c r="F150" s="3" t="s">
        <v>431</v>
      </c>
      <c r="G150" t="s">
        <v>433</v>
      </c>
    </row>
  </sheetData>
  <mergeCells count="19">
    <mergeCell ref="G132:G149"/>
    <mergeCell ref="G109:G115"/>
    <mergeCell ref="G116:G122"/>
    <mergeCell ref="G123:G129"/>
    <mergeCell ref="G130:G131"/>
    <mergeCell ref="G97:G102"/>
    <mergeCell ref="G103:G108"/>
    <mergeCell ref="G91:G96"/>
    <mergeCell ref="G2:G10"/>
    <mergeCell ref="G11:G20"/>
    <mergeCell ref="G21:G29"/>
    <mergeCell ref="G30:G39"/>
    <mergeCell ref="G40:G48"/>
    <mergeCell ref="G49:G57"/>
    <mergeCell ref="G58:G66"/>
    <mergeCell ref="G67:G72"/>
    <mergeCell ref="G73:G78"/>
    <mergeCell ref="G79:G84"/>
    <mergeCell ref="G85:G90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  <hyperlink ref="F139" r:id="rId99" display="https://www.mouser.ca/datasheet/2/212/KEM_C1023_X7R_AUTO_SMD-1093309.pdf" xr:uid="{EF096566-3DC3-4D51-A03D-30B625A0CE18}"/>
    <hyperlink ref="F140" r:id="rId100" display="https://www.mouser.ca/datasheet/2/212/KEM_C1023_X7R_AUTO_SMD-1093309.pdf" xr:uid="{CCB90840-C615-48E9-A50C-D72AE500BCAC}"/>
    <hyperlink ref="F150" r:id="rId101" display="https://fscdn.rohm.com/en/products/databook/datasheet/passive/resistor/chip_resistor/sdr-e.pdf" xr:uid="{33C7962E-E358-4301-8B9C-6188F4CE89A3}"/>
    <hyperlink ref="F143" r:id="rId102" display="https://www.mouser.ca/datasheet/2/445/860010372001-1725373.pdf" xr:uid="{F0BB76DD-F0A4-4505-B6A6-52B14B35D37E}"/>
    <hyperlink ref="F144:F149" r:id="rId103" display="https://www.mouser.ca/datasheet/2/445/860010372001-1725373.pdf" xr:uid="{9F6621BE-C8A7-43F8-AD68-780426F80C79}"/>
    <hyperlink ref="F141" r:id="rId104" display="https://www.mouser.ca/datasheet/2/54/ptv09-777818.pdf" xr:uid="{97382D42-0D14-4D18-8CB2-2E008C09F270}"/>
    <hyperlink ref="F142" r:id="rId105" display="https://www.mouser.ca/datasheet/2/54/ptv09-777818.pdf" xr:uid="{6A3EA8F4-9E8D-4EFA-A6DB-F7499686F8F7}"/>
  </hyperlinks>
  <pageMargins left="0.7" right="0.7" top="0.75" bottom="0.75" header="0.3" footer="0.3"/>
  <pageSetup orientation="portrait" r:id="rId10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B1EC-89A0-4D7F-A4AC-4752C6AE04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Sheet1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2022-08-25T17:33:17Z</dcterms:modified>
</cp:coreProperties>
</file>