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SIS\2_Spring22\Info_6205_Algo\Assignments\Assignment3\Assignment3_Algo\"/>
    </mc:Choice>
  </mc:AlternateContent>
  <xr:revisionPtr revIDLastSave="0" documentId="8_{AE810109-1DF8-4A23-8E53-585A4CF88B39}" xr6:coauthVersionLast="47" xr6:coauthVersionMax="47" xr10:uidLastSave="{00000000-0000-0000-0000-000000000000}"/>
  <bookViews>
    <workbookView xWindow="-108" yWindow="-108" windowWidth="23256" windowHeight="12576" xr2:uid="{D2C3BF45-F247-4C5A-9DD1-349AC937C189}"/>
  </bookViews>
  <sheets>
    <sheet name="Sheet1" sheetId="1" r:id="rId1"/>
    <sheet name="Sheet2" sheetId="2" r:id="rId2"/>
  </sheets>
  <definedNames>
    <definedName name="_Hlk99629594" localSheetId="1">Sheet2!$E$1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H38" i="1"/>
  <c r="G38" i="1"/>
  <c r="F38" i="1"/>
  <c r="E38" i="1"/>
  <c r="D38" i="1"/>
  <c r="C38" i="1"/>
  <c r="H37" i="1"/>
  <c r="H39" i="1" s="1"/>
  <c r="G37" i="1"/>
  <c r="F37" i="1"/>
  <c r="F39" i="1" s="1"/>
  <c r="E37" i="1"/>
  <c r="E39" i="1" s="1"/>
  <c r="D37" i="1"/>
  <c r="D39" i="1" s="1"/>
  <c r="C37" i="1"/>
  <c r="C39" i="1" s="1"/>
  <c r="H24" i="1"/>
  <c r="G24" i="1"/>
  <c r="F24" i="1"/>
  <c r="E24" i="1"/>
  <c r="D24" i="1"/>
  <c r="C24" i="1"/>
  <c r="H23" i="1"/>
  <c r="H25" i="1" s="1"/>
  <c r="G23" i="1"/>
  <c r="G25" i="1" s="1"/>
  <c r="F23" i="1"/>
  <c r="F25" i="1" s="1"/>
  <c r="E23" i="1"/>
  <c r="E25" i="1" s="1"/>
  <c r="D23" i="1"/>
  <c r="D25" i="1" s="1"/>
  <c r="C23" i="1"/>
  <c r="C25" i="1" s="1"/>
  <c r="H11" i="1"/>
  <c r="H10" i="1"/>
  <c r="G10" i="1"/>
  <c r="F10" i="1"/>
  <c r="E10" i="1"/>
  <c r="E11" i="1" s="1"/>
  <c r="D10" i="1"/>
  <c r="C10" i="1"/>
  <c r="H9" i="1"/>
  <c r="G9" i="1"/>
  <c r="G11" i="1" s="1"/>
  <c r="F9" i="1"/>
  <c r="F11" i="1" s="1"/>
  <c r="E9" i="1"/>
  <c r="D9" i="1"/>
  <c r="C9" i="1"/>
  <c r="D11" i="1" l="1"/>
  <c r="C11" i="1"/>
</calcChain>
</file>

<file path=xl/sharedStrings.xml><?xml version="1.0" encoding="utf-8"?>
<sst xmlns="http://schemas.openxmlformats.org/spreadsheetml/2006/main" count="36" uniqueCount="16">
  <si>
    <t>Cutoff</t>
  </si>
  <si>
    <t>1 Thread</t>
  </si>
  <si>
    <t>2 Threads</t>
  </si>
  <si>
    <t>4 Threads</t>
  </si>
  <si>
    <t>8 Threads</t>
  </si>
  <si>
    <t>16 Threads</t>
  </si>
  <si>
    <t>32 Threads</t>
  </si>
  <si>
    <t>Time In ms</t>
  </si>
  <si>
    <t>For 2 Million array size</t>
  </si>
  <si>
    <t>For 4 Million array size</t>
  </si>
  <si>
    <t>Avg</t>
  </si>
  <si>
    <t>Max</t>
  </si>
  <si>
    <t>Min</t>
  </si>
  <si>
    <t>Array Size in Millions</t>
  </si>
  <si>
    <t>No.of threads for optimal run of algorithm</t>
  </si>
  <si>
    <t>For 8 Million 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</si>
</sst>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 Million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3618</c:v>
                </c:pt>
                <c:pt idx="1">
                  <c:v>3659</c:v>
                </c:pt>
                <c:pt idx="2">
                  <c:v>3889</c:v>
                </c:pt>
                <c:pt idx="3">
                  <c:v>2675</c:v>
                </c:pt>
                <c:pt idx="4">
                  <c:v>2390</c:v>
                </c:pt>
                <c:pt idx="5">
                  <c:v>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22A-BAB6-05FEF130246B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3617</c:v>
                </c:pt>
                <c:pt idx="1">
                  <c:v>3812</c:v>
                </c:pt>
                <c:pt idx="2">
                  <c:v>3633</c:v>
                </c:pt>
                <c:pt idx="3">
                  <c:v>2661</c:v>
                </c:pt>
                <c:pt idx="4">
                  <c:v>2353</c:v>
                </c:pt>
                <c:pt idx="5">
                  <c:v>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22A-BAB6-05FEF130246B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3597</c:v>
                </c:pt>
                <c:pt idx="1">
                  <c:v>3810</c:v>
                </c:pt>
                <c:pt idx="2">
                  <c:v>3772</c:v>
                </c:pt>
                <c:pt idx="3">
                  <c:v>2575</c:v>
                </c:pt>
                <c:pt idx="4">
                  <c:v>2307</c:v>
                </c:pt>
                <c:pt idx="5">
                  <c:v>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22A-BAB6-05FEF130246B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3481</c:v>
                </c:pt>
                <c:pt idx="1">
                  <c:v>3661</c:v>
                </c:pt>
                <c:pt idx="2">
                  <c:v>3744</c:v>
                </c:pt>
                <c:pt idx="3">
                  <c:v>2685</c:v>
                </c:pt>
                <c:pt idx="4">
                  <c:v>2268</c:v>
                </c:pt>
                <c:pt idx="5">
                  <c:v>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22A-BAB6-05FEF130246B}"/>
            </c:ext>
          </c:extLst>
        </c:ser>
        <c:ser>
          <c:idx val="4"/>
          <c:order val="4"/>
          <c:tx>
            <c:strRef>
              <c:f>Sheet1!$G$16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3656</c:v>
                </c:pt>
                <c:pt idx="1">
                  <c:v>3766</c:v>
                </c:pt>
                <c:pt idx="2">
                  <c:v>7731</c:v>
                </c:pt>
                <c:pt idx="3">
                  <c:v>8654</c:v>
                </c:pt>
                <c:pt idx="4">
                  <c:v>7240</c:v>
                </c:pt>
                <c:pt idx="5">
                  <c:v>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2-422A-BAB6-05FEF130246B}"/>
            </c:ext>
          </c:extLst>
        </c:ser>
        <c:ser>
          <c:idx val="5"/>
          <c:order val="5"/>
          <c:tx>
            <c:strRef>
              <c:f>Sheet1!$H$16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Sheet1!$H$17:$H$22</c:f>
              <c:numCache>
                <c:formatCode>General</c:formatCode>
                <c:ptCount val="6"/>
                <c:pt idx="0">
                  <c:v>9776</c:v>
                </c:pt>
                <c:pt idx="1">
                  <c:v>10353</c:v>
                </c:pt>
                <c:pt idx="2">
                  <c:v>11315</c:v>
                </c:pt>
                <c:pt idx="3">
                  <c:v>8504</c:v>
                </c:pt>
                <c:pt idx="4">
                  <c:v>7235</c:v>
                </c:pt>
                <c:pt idx="5">
                  <c:v>10164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2-422A-BAB6-05FEF1302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5563759"/>
        <c:axId val="265561263"/>
      </c:barChart>
      <c:catAx>
        <c:axId val="26556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61263"/>
        <c:crosses val="autoZero"/>
        <c:auto val="1"/>
        <c:lblAlgn val="ctr"/>
        <c:lblOffset val="100"/>
        <c:noMultiLvlLbl val="0"/>
      </c:catAx>
      <c:valAx>
        <c:axId val="265561263"/>
        <c:scaling>
          <c:orientation val="minMax"/>
          <c:min val="1500"/>
        </c:scaling>
        <c:delete val="1"/>
        <c:axPos val="l"/>
        <c:numFmt formatCode="General" sourceLinked="1"/>
        <c:majorTickMark val="none"/>
        <c:minorTickMark val="none"/>
        <c:tickLblPos val="nextTo"/>
        <c:crossAx val="2655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 2 Million elements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8849010022613392"/>
          <c:y val="2.8081999438360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2436</c:v>
                </c:pt>
                <c:pt idx="1">
                  <c:v>2191</c:v>
                </c:pt>
                <c:pt idx="2">
                  <c:v>2150</c:v>
                </c:pt>
                <c:pt idx="3">
                  <c:v>2030</c:v>
                </c:pt>
                <c:pt idx="4">
                  <c:v>1346</c:v>
                </c:pt>
                <c:pt idx="5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E-4F53-92CB-49EA86C5472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1697</c:v>
                </c:pt>
                <c:pt idx="1">
                  <c:v>1858</c:v>
                </c:pt>
                <c:pt idx="2">
                  <c:v>2105</c:v>
                </c:pt>
                <c:pt idx="3">
                  <c:v>1913</c:v>
                </c:pt>
                <c:pt idx="4">
                  <c:v>1501</c:v>
                </c:pt>
                <c:pt idx="5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E-4F53-92CB-49EA86C5472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1857</c:v>
                </c:pt>
                <c:pt idx="1">
                  <c:v>2319</c:v>
                </c:pt>
                <c:pt idx="2">
                  <c:v>5116</c:v>
                </c:pt>
                <c:pt idx="3">
                  <c:v>5054</c:v>
                </c:pt>
                <c:pt idx="4">
                  <c:v>4141</c:v>
                </c:pt>
                <c:pt idx="5">
                  <c:v>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E-4F53-92CB-49EA86C5472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4627</c:v>
                </c:pt>
                <c:pt idx="1">
                  <c:v>4864</c:v>
                </c:pt>
                <c:pt idx="2">
                  <c:v>5065</c:v>
                </c:pt>
                <c:pt idx="3">
                  <c:v>5322</c:v>
                </c:pt>
                <c:pt idx="4">
                  <c:v>4153</c:v>
                </c:pt>
                <c:pt idx="5">
                  <c:v>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E-4F53-92CB-49EA86C5472F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4539</c:v>
                </c:pt>
                <c:pt idx="1">
                  <c:v>4751</c:v>
                </c:pt>
                <c:pt idx="2">
                  <c:v>4750</c:v>
                </c:pt>
                <c:pt idx="3">
                  <c:v>5102</c:v>
                </c:pt>
                <c:pt idx="4">
                  <c:v>4073</c:v>
                </c:pt>
                <c:pt idx="5">
                  <c:v>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E-4F53-92CB-49EA86C5472F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4104</c:v>
                </c:pt>
                <c:pt idx="1">
                  <c:v>4882</c:v>
                </c:pt>
                <c:pt idx="2">
                  <c:v>4861</c:v>
                </c:pt>
                <c:pt idx="3">
                  <c:v>5321</c:v>
                </c:pt>
                <c:pt idx="4">
                  <c:v>4003</c:v>
                </c:pt>
                <c:pt idx="5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E-4F53-92CB-49EA86C54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8299264"/>
        <c:axId val="315338160"/>
      </c:barChart>
      <c:catAx>
        <c:axId val="20482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8160"/>
        <c:crosses val="autoZero"/>
        <c:auto val="1"/>
        <c:lblAlgn val="ctr"/>
        <c:lblOffset val="100"/>
        <c:noMultiLvlLbl val="0"/>
      </c:catAx>
      <c:valAx>
        <c:axId val="315338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2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 8 Million elements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Sheet1!$C$31:$C$36</c:f>
              <c:numCache>
                <c:formatCode>General</c:formatCode>
                <c:ptCount val="6"/>
                <c:pt idx="0">
                  <c:v>8458</c:v>
                </c:pt>
                <c:pt idx="1">
                  <c:v>7183</c:v>
                </c:pt>
                <c:pt idx="2">
                  <c:v>7235</c:v>
                </c:pt>
                <c:pt idx="3">
                  <c:v>5237</c:v>
                </c:pt>
                <c:pt idx="4">
                  <c:v>4357</c:v>
                </c:pt>
                <c:pt idx="5">
                  <c:v>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9-404E-98D9-B94153ACFD6D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6918</c:v>
                </c:pt>
                <c:pt idx="1">
                  <c:v>9622</c:v>
                </c:pt>
                <c:pt idx="2">
                  <c:v>9428</c:v>
                </c:pt>
                <c:pt idx="3">
                  <c:v>5385</c:v>
                </c:pt>
                <c:pt idx="4">
                  <c:v>4550</c:v>
                </c:pt>
                <c:pt idx="5">
                  <c:v>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9-404E-98D9-B94153ACFD6D}"/>
            </c:ext>
          </c:extLst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Sheet1!$E$31:$E$36</c:f>
              <c:numCache>
                <c:formatCode>General</c:formatCode>
                <c:ptCount val="6"/>
                <c:pt idx="0">
                  <c:v>7170</c:v>
                </c:pt>
                <c:pt idx="1">
                  <c:v>7308</c:v>
                </c:pt>
                <c:pt idx="2">
                  <c:v>21991</c:v>
                </c:pt>
                <c:pt idx="3">
                  <c:v>17032</c:v>
                </c:pt>
                <c:pt idx="4">
                  <c:v>14880</c:v>
                </c:pt>
                <c:pt idx="5">
                  <c:v>20702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9-404E-98D9-B94153ACFD6D}"/>
            </c:ext>
          </c:extLst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Sheet1!$F$31:$F$36</c:f>
              <c:numCache>
                <c:formatCode>General</c:formatCode>
                <c:ptCount val="6"/>
                <c:pt idx="0">
                  <c:v>19152</c:v>
                </c:pt>
                <c:pt idx="1">
                  <c:v>20371</c:v>
                </c:pt>
                <c:pt idx="2">
                  <c:v>23789</c:v>
                </c:pt>
                <c:pt idx="3">
                  <c:v>17708</c:v>
                </c:pt>
                <c:pt idx="4">
                  <c:v>7626</c:v>
                </c:pt>
                <c:pt idx="5">
                  <c:v>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9-404E-98D9-B94153ACFD6D}"/>
            </c:ext>
          </c:extLst>
        </c:ser>
        <c:ser>
          <c:idx val="4"/>
          <c:order val="4"/>
          <c:tx>
            <c:strRef>
              <c:f>Sheet1!$G$30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Sheet1!$G$31:$G$36</c:f>
              <c:numCache>
                <c:formatCode>General</c:formatCode>
                <c:ptCount val="6"/>
                <c:pt idx="0">
                  <c:v>6953</c:v>
                </c:pt>
                <c:pt idx="1">
                  <c:v>11445</c:v>
                </c:pt>
                <c:pt idx="2">
                  <c:v>8224</c:v>
                </c:pt>
                <c:pt idx="3">
                  <c:v>5571</c:v>
                </c:pt>
                <c:pt idx="4">
                  <c:v>4853</c:v>
                </c:pt>
                <c:pt idx="5">
                  <c:v>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9-404E-98D9-B94153ACFD6D}"/>
            </c:ext>
          </c:extLst>
        </c:ser>
        <c:ser>
          <c:idx val="5"/>
          <c:order val="5"/>
          <c:tx>
            <c:strRef>
              <c:f>Sheet1!$H$30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Sheet1!$H$31:$H$36</c:f>
              <c:numCache>
                <c:formatCode>General</c:formatCode>
                <c:ptCount val="6"/>
                <c:pt idx="0">
                  <c:v>6871</c:v>
                </c:pt>
                <c:pt idx="1">
                  <c:v>7391</c:v>
                </c:pt>
                <c:pt idx="2">
                  <c:v>7304</c:v>
                </c:pt>
                <c:pt idx="3">
                  <c:v>5175</c:v>
                </c:pt>
                <c:pt idx="4">
                  <c:v>4489</c:v>
                </c:pt>
                <c:pt idx="5">
                  <c:v>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9-404E-98D9-B94153ACF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905136"/>
        <c:axId val="314903888"/>
      </c:barChart>
      <c:catAx>
        <c:axId val="3149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3888"/>
        <c:crosses val="autoZero"/>
        <c:auto val="1"/>
        <c:lblAlgn val="ctr"/>
        <c:lblOffset val="100"/>
        <c:noMultiLvlLbl val="0"/>
      </c:catAx>
      <c:valAx>
        <c:axId val="314903888"/>
        <c:scaling>
          <c:orientation val="minMax"/>
          <c:min val="3000"/>
        </c:scaling>
        <c:delete val="1"/>
        <c:axPos val="l"/>
        <c:numFmt formatCode="General" sourceLinked="1"/>
        <c:majorTickMark val="none"/>
        <c:minorTickMark val="none"/>
        <c:tickLblPos val="nextTo"/>
        <c:crossAx val="3149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Sheet2!$G$15</c:f>
              <c:strCache>
                <c:ptCount val="1"/>
                <c:pt idx="0">
                  <c:v>No.of threads for optimal run of algorithm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Sheet2!$F$16:$F$18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Sheet2!$G$16:$G$18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A-43EC-B505-0232EDBE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1088"/>
        <c:axId val="319528176"/>
      </c:scatterChart>
      <c:valAx>
        <c:axId val="3195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8176"/>
        <c:crosses val="autoZero"/>
        <c:crossBetween val="midCat"/>
      </c:valAx>
      <c:valAx>
        <c:axId val="319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</xdr:colOff>
      <xdr:row>14</xdr:row>
      <xdr:rowOff>167163</xdr:rowOff>
    </xdr:from>
    <xdr:to>
      <xdr:col>16</xdr:col>
      <xdr:colOff>601980</xdr:colOff>
      <xdr:row>26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97C35-6893-4024-A2E6-7E20ADEA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3332</xdr:colOff>
      <xdr:row>0</xdr:row>
      <xdr:rowOff>167640</xdr:rowOff>
    </xdr:from>
    <xdr:to>
      <xdr:col>16</xdr:col>
      <xdr:colOff>601980</xdr:colOff>
      <xdr:row>13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406D7-3896-43E2-BAD1-68C5FAD37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597692</xdr:colOff>
      <xdr:row>29</xdr:row>
      <xdr:rowOff>1428</xdr:rowOff>
    </xdr:from>
    <xdr:to>
      <xdr:col>17</xdr:col>
      <xdr:colOff>7619</xdr:colOff>
      <xdr:row>44</xdr:row>
      <xdr:rowOff>30003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BA3C9-4992-4A64-946C-5F790E8A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451036</xdr:colOff>
      <xdr:row>19</xdr:row>
      <xdr:rowOff>107576</xdr:rowOff>
    </xdr:from>
    <xdr:to>
      <xdr:col>7</xdr:col>
      <xdr:colOff>596713</xdr:colOff>
      <xdr:row>34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5094F-BF30-43A3-B8FD-E1A2E56D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D057-FE67-43AD-9195-1BDF13868846}">
  <dimension ref="A1:H39"/>
  <sheetViews>
    <sheetView tabSelected="1" zoomScaleNormal="100" workbookViewId="0">
      <selection activeCell="D12" sqref="D12"/>
    </sheetView>
  </sheetViews>
  <sheetFormatPr defaultRowHeight="14.4" x14ac:dyDescent="0.3"/>
  <cols>
    <col min="5" max="5" width="12.21875" customWidth="1"/>
    <col min="6" max="6" width="11.77734375" customWidth="1"/>
    <col min="7" max="7" width="13.33203125" customWidth="1"/>
    <col min="8" max="8" width="14.6640625" customWidth="1"/>
  </cols>
  <sheetData>
    <row r="1" spans="1:8" x14ac:dyDescent="0.3">
      <c r="E1" s="3" t="s">
        <v>7</v>
      </c>
      <c r="F1" s="1" t="s">
        <v>8</v>
      </c>
    </row>
    <row r="2" spans="1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B3">
        <v>30000</v>
      </c>
      <c r="C3">
        <v>2436</v>
      </c>
      <c r="D3">
        <v>1697</v>
      </c>
      <c r="E3" s="1">
        <v>1857</v>
      </c>
      <c r="F3">
        <v>4627</v>
      </c>
      <c r="G3">
        <v>4539</v>
      </c>
      <c r="H3">
        <v>4104</v>
      </c>
    </row>
    <row r="4" spans="1:8" x14ac:dyDescent="0.3">
      <c r="B4">
        <v>60000</v>
      </c>
      <c r="C4">
        <v>2191</v>
      </c>
      <c r="D4">
        <v>1858</v>
      </c>
      <c r="E4">
        <v>2319</v>
      </c>
      <c r="F4">
        <v>4864</v>
      </c>
      <c r="G4">
        <v>4751</v>
      </c>
      <c r="H4">
        <v>4882</v>
      </c>
    </row>
    <row r="5" spans="1:8" x14ac:dyDescent="0.3">
      <c r="B5">
        <v>120000</v>
      </c>
      <c r="C5">
        <v>2150</v>
      </c>
      <c r="D5">
        <v>2105</v>
      </c>
      <c r="E5">
        <v>5116</v>
      </c>
      <c r="F5">
        <v>5065</v>
      </c>
      <c r="G5">
        <v>4750</v>
      </c>
      <c r="H5">
        <v>4861</v>
      </c>
    </row>
    <row r="6" spans="1:8" x14ac:dyDescent="0.3">
      <c r="B6">
        <v>240000</v>
      </c>
      <c r="C6">
        <v>2030</v>
      </c>
      <c r="D6">
        <v>1913</v>
      </c>
      <c r="E6">
        <v>5054</v>
      </c>
      <c r="F6">
        <v>5322</v>
      </c>
      <c r="G6">
        <v>5102</v>
      </c>
      <c r="H6">
        <v>5321</v>
      </c>
    </row>
    <row r="7" spans="1:8" x14ac:dyDescent="0.3">
      <c r="B7">
        <v>480000</v>
      </c>
      <c r="C7">
        <v>1346</v>
      </c>
      <c r="D7">
        <v>1501</v>
      </c>
      <c r="E7">
        <v>4141</v>
      </c>
      <c r="F7">
        <v>4153</v>
      </c>
      <c r="G7">
        <v>4073</v>
      </c>
      <c r="H7">
        <v>4003</v>
      </c>
    </row>
    <row r="8" spans="1:8" x14ac:dyDescent="0.3">
      <c r="B8">
        <v>960000</v>
      </c>
      <c r="C8" s="1">
        <v>1063</v>
      </c>
      <c r="D8" s="1">
        <v>1301</v>
      </c>
      <c r="E8" s="5">
        <v>3455</v>
      </c>
      <c r="F8" s="1">
        <v>3564</v>
      </c>
      <c r="G8" s="1">
        <v>3398</v>
      </c>
      <c r="H8" s="1">
        <v>3203</v>
      </c>
    </row>
    <row r="9" spans="1:8" x14ac:dyDescent="0.3">
      <c r="A9" s="1" t="s">
        <v>12</v>
      </c>
      <c r="B9" s="2"/>
      <c r="C9" s="4">
        <f t="shared" ref="C9:H9" si="0">MIN(C3:C8)</f>
        <v>1063</v>
      </c>
      <c r="D9" s="1">
        <f t="shared" si="0"/>
        <v>1301</v>
      </c>
      <c r="E9" s="1">
        <f t="shared" si="0"/>
        <v>1857</v>
      </c>
      <c r="F9" s="1">
        <f t="shared" si="0"/>
        <v>3564</v>
      </c>
      <c r="G9" s="1">
        <f t="shared" si="0"/>
        <v>3398</v>
      </c>
      <c r="H9" s="1">
        <f t="shared" si="0"/>
        <v>3203</v>
      </c>
    </row>
    <row r="10" spans="1:8" x14ac:dyDescent="0.3">
      <c r="A10" s="1" t="s">
        <v>10</v>
      </c>
      <c r="C10" s="1">
        <f t="shared" ref="C10:H10" si="1">AVERAGE(C3:C8)</f>
        <v>1869.3333333333333</v>
      </c>
      <c r="D10" s="1">
        <f t="shared" si="1"/>
        <v>1729.1666666666667</v>
      </c>
      <c r="E10" s="1">
        <f t="shared" si="1"/>
        <v>3657</v>
      </c>
      <c r="F10" s="1">
        <f t="shared" si="1"/>
        <v>4599.166666666667</v>
      </c>
      <c r="G10" s="1">
        <f t="shared" si="1"/>
        <v>4435.5</v>
      </c>
      <c r="H10" s="1">
        <f t="shared" si="1"/>
        <v>4395.666666666667</v>
      </c>
    </row>
    <row r="11" spans="1:8" x14ac:dyDescent="0.3">
      <c r="A11" s="1" t="s">
        <v>11</v>
      </c>
      <c r="C11" s="1">
        <f t="shared" ref="C11:H11" si="2">MAX(C3:C10)</f>
        <v>2436</v>
      </c>
      <c r="D11" s="1">
        <f t="shared" si="2"/>
        <v>2105</v>
      </c>
      <c r="E11" s="1">
        <f t="shared" si="2"/>
        <v>5116</v>
      </c>
      <c r="F11" s="1">
        <f t="shared" si="2"/>
        <v>5322</v>
      </c>
      <c r="G11" s="1">
        <f t="shared" si="2"/>
        <v>5102</v>
      </c>
      <c r="H11" s="1">
        <f t="shared" si="2"/>
        <v>5321</v>
      </c>
    </row>
    <row r="12" spans="1:8" x14ac:dyDescent="0.3">
      <c r="A12" s="1"/>
    </row>
    <row r="13" spans="1:8" x14ac:dyDescent="0.3">
      <c r="A13" s="1"/>
    </row>
    <row r="15" spans="1:8" x14ac:dyDescent="0.3">
      <c r="F15" s="1" t="s">
        <v>9</v>
      </c>
    </row>
    <row r="16" spans="1:8" x14ac:dyDescent="0.3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8" x14ac:dyDescent="0.3">
      <c r="B17">
        <v>120000</v>
      </c>
      <c r="C17">
        <v>3618</v>
      </c>
      <c r="D17">
        <v>3617</v>
      </c>
      <c r="E17">
        <v>3597</v>
      </c>
      <c r="F17">
        <v>3481</v>
      </c>
      <c r="G17" s="1">
        <v>3656</v>
      </c>
      <c r="H17">
        <v>9776</v>
      </c>
    </row>
    <row r="18" spans="1:8" x14ac:dyDescent="0.3">
      <c r="B18">
        <v>240000</v>
      </c>
      <c r="C18">
        <v>3659</v>
      </c>
      <c r="D18">
        <v>3812</v>
      </c>
      <c r="E18">
        <v>3810</v>
      </c>
      <c r="F18">
        <v>3661</v>
      </c>
      <c r="G18">
        <v>3766</v>
      </c>
      <c r="H18">
        <v>10353</v>
      </c>
    </row>
    <row r="19" spans="1:8" x14ac:dyDescent="0.3">
      <c r="B19">
        <v>480000</v>
      </c>
      <c r="C19">
        <v>3889</v>
      </c>
      <c r="D19">
        <v>3633</v>
      </c>
      <c r="E19">
        <v>3772</v>
      </c>
      <c r="F19">
        <v>3744</v>
      </c>
      <c r="G19">
        <v>7731</v>
      </c>
      <c r="H19">
        <v>11315</v>
      </c>
    </row>
    <row r="20" spans="1:8" x14ac:dyDescent="0.3">
      <c r="B20">
        <v>960000</v>
      </c>
      <c r="C20">
        <v>2675</v>
      </c>
      <c r="D20">
        <v>2661</v>
      </c>
      <c r="E20">
        <v>2575</v>
      </c>
      <c r="F20">
        <v>2685</v>
      </c>
      <c r="G20">
        <v>8654</v>
      </c>
      <c r="H20">
        <v>8504</v>
      </c>
    </row>
    <row r="21" spans="1:8" x14ac:dyDescent="0.3">
      <c r="B21">
        <v>1920000</v>
      </c>
      <c r="C21" s="1">
        <v>2390</v>
      </c>
      <c r="D21" s="1">
        <v>2353</v>
      </c>
      <c r="E21" s="1">
        <v>2307</v>
      </c>
      <c r="F21" s="1">
        <v>2268</v>
      </c>
      <c r="G21" s="5">
        <v>7240</v>
      </c>
      <c r="H21" s="1">
        <v>7235</v>
      </c>
    </row>
    <row r="22" spans="1:8" x14ac:dyDescent="0.3">
      <c r="B22">
        <v>3840000</v>
      </c>
      <c r="C22">
        <v>2886</v>
      </c>
      <c r="D22">
        <v>2833</v>
      </c>
      <c r="E22">
        <v>2761</v>
      </c>
      <c r="F22">
        <v>2857</v>
      </c>
      <c r="G22">
        <v>9883</v>
      </c>
      <c r="H22">
        <v>10164</v>
      </c>
    </row>
    <row r="23" spans="1:8" x14ac:dyDescent="0.3">
      <c r="A23" s="1" t="s">
        <v>12</v>
      </c>
      <c r="C23" s="1">
        <f t="shared" ref="C23:H23" si="3">MIN(C17:C22)</f>
        <v>2390</v>
      </c>
      <c r="D23" s="1">
        <f t="shared" si="3"/>
        <v>2353</v>
      </c>
      <c r="E23" s="1">
        <f t="shared" si="3"/>
        <v>2307</v>
      </c>
      <c r="F23" s="1">
        <f t="shared" si="3"/>
        <v>2268</v>
      </c>
      <c r="G23" s="1">
        <f t="shared" si="3"/>
        <v>3656</v>
      </c>
      <c r="H23" s="1">
        <f t="shared" si="3"/>
        <v>7235</v>
      </c>
    </row>
    <row r="24" spans="1:8" x14ac:dyDescent="0.3">
      <c r="A24" s="1" t="s">
        <v>10</v>
      </c>
      <c r="C24" s="1">
        <f t="shared" ref="C24:H24" si="4">AVERAGE(C17:C22)</f>
        <v>3186.1666666666665</v>
      </c>
      <c r="D24" s="1">
        <f t="shared" si="4"/>
        <v>3151.5</v>
      </c>
      <c r="E24" s="1">
        <f t="shared" si="4"/>
        <v>3137</v>
      </c>
      <c r="F24" s="1">
        <f t="shared" si="4"/>
        <v>3116</v>
      </c>
      <c r="G24" s="1">
        <f t="shared" si="4"/>
        <v>6821.666666666667</v>
      </c>
      <c r="H24" s="1">
        <f t="shared" si="4"/>
        <v>9557.8333333333339</v>
      </c>
    </row>
    <row r="25" spans="1:8" x14ac:dyDescent="0.3">
      <c r="A25" s="1" t="s">
        <v>11</v>
      </c>
      <c r="C25" s="1">
        <f t="shared" ref="C25:H25" si="5">MAX(C17:C24)</f>
        <v>3889</v>
      </c>
      <c r="D25" s="1">
        <f t="shared" si="5"/>
        <v>3812</v>
      </c>
      <c r="E25" s="1">
        <f t="shared" si="5"/>
        <v>3810</v>
      </c>
      <c r="F25" s="1">
        <f t="shared" si="5"/>
        <v>3744</v>
      </c>
      <c r="G25" s="1">
        <f t="shared" si="5"/>
        <v>9883</v>
      </c>
      <c r="H25" s="1">
        <f t="shared" si="5"/>
        <v>11315</v>
      </c>
    </row>
    <row r="29" spans="1:8" x14ac:dyDescent="0.3">
      <c r="F29" s="1" t="s">
        <v>15</v>
      </c>
    </row>
    <row r="30" spans="1:8" x14ac:dyDescent="0.3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</row>
    <row r="31" spans="1:8" x14ac:dyDescent="0.3">
      <c r="B31">
        <v>240000</v>
      </c>
      <c r="C31">
        <v>8458</v>
      </c>
      <c r="D31">
        <v>6918</v>
      </c>
      <c r="E31" s="1">
        <v>7170</v>
      </c>
      <c r="F31">
        <v>19152</v>
      </c>
      <c r="G31">
        <v>6953</v>
      </c>
      <c r="H31">
        <v>6871</v>
      </c>
    </row>
    <row r="32" spans="1:8" x14ac:dyDescent="0.3">
      <c r="B32">
        <v>480000</v>
      </c>
      <c r="C32">
        <v>7183</v>
      </c>
      <c r="D32">
        <v>9622</v>
      </c>
      <c r="E32">
        <v>7308</v>
      </c>
      <c r="F32">
        <v>20371</v>
      </c>
      <c r="G32">
        <v>11445</v>
      </c>
      <c r="H32">
        <v>7391</v>
      </c>
    </row>
    <row r="33" spans="1:8" x14ac:dyDescent="0.3">
      <c r="B33">
        <v>960000</v>
      </c>
      <c r="C33">
        <v>7235</v>
      </c>
      <c r="D33">
        <v>9428</v>
      </c>
      <c r="E33">
        <v>21991</v>
      </c>
      <c r="F33">
        <v>23789</v>
      </c>
      <c r="G33">
        <v>8224</v>
      </c>
      <c r="H33">
        <v>7304</v>
      </c>
    </row>
    <row r="34" spans="1:8" x14ac:dyDescent="0.3">
      <c r="B34">
        <v>1920000</v>
      </c>
      <c r="C34">
        <v>5237</v>
      </c>
      <c r="D34">
        <v>5385</v>
      </c>
      <c r="E34">
        <v>17032</v>
      </c>
      <c r="F34">
        <v>17708</v>
      </c>
      <c r="G34">
        <v>5571</v>
      </c>
      <c r="H34">
        <v>5175</v>
      </c>
    </row>
    <row r="35" spans="1:8" x14ac:dyDescent="0.3">
      <c r="B35">
        <v>3840000</v>
      </c>
      <c r="C35" s="1">
        <v>4357</v>
      </c>
      <c r="D35" s="1">
        <v>4550</v>
      </c>
      <c r="E35" s="5">
        <v>14880</v>
      </c>
      <c r="F35" s="5">
        <v>7626</v>
      </c>
      <c r="G35" s="1">
        <v>4853</v>
      </c>
      <c r="H35" s="1">
        <v>4489</v>
      </c>
    </row>
    <row r="36" spans="1:8" x14ac:dyDescent="0.3">
      <c r="B36">
        <v>7680000</v>
      </c>
      <c r="C36">
        <v>5846</v>
      </c>
      <c r="D36">
        <v>5751</v>
      </c>
      <c r="E36">
        <v>20702</v>
      </c>
      <c r="F36" s="1">
        <v>6106</v>
      </c>
      <c r="G36">
        <v>5987</v>
      </c>
      <c r="H36">
        <v>6193</v>
      </c>
    </row>
    <row r="37" spans="1:8" x14ac:dyDescent="0.3">
      <c r="A37" s="1" t="s">
        <v>12</v>
      </c>
      <c r="C37" s="1">
        <f t="shared" ref="C37:H37" si="6">MIN(C31:C36)</f>
        <v>4357</v>
      </c>
      <c r="D37" s="1">
        <f t="shared" si="6"/>
        <v>4550</v>
      </c>
      <c r="E37" s="1">
        <f t="shared" si="6"/>
        <v>7170</v>
      </c>
      <c r="F37" s="1">
        <f t="shared" si="6"/>
        <v>6106</v>
      </c>
      <c r="G37" s="1">
        <f t="shared" si="6"/>
        <v>4853</v>
      </c>
      <c r="H37" s="1">
        <f t="shared" si="6"/>
        <v>4489</v>
      </c>
    </row>
    <row r="38" spans="1:8" x14ac:dyDescent="0.3">
      <c r="A38" s="1" t="s">
        <v>10</v>
      </c>
      <c r="C38" s="1">
        <f t="shared" ref="C38:H38" si="7">AVERAGE(C31:C36)</f>
        <v>6386</v>
      </c>
      <c r="D38" s="1">
        <f t="shared" si="7"/>
        <v>6942.333333333333</v>
      </c>
      <c r="E38" s="1">
        <f t="shared" si="7"/>
        <v>14847.166666666666</v>
      </c>
      <c r="F38" s="1">
        <f t="shared" si="7"/>
        <v>15792</v>
      </c>
      <c r="G38" s="1">
        <f t="shared" si="7"/>
        <v>7172.166666666667</v>
      </c>
      <c r="H38" s="1">
        <f t="shared" si="7"/>
        <v>6237.166666666667</v>
      </c>
    </row>
    <row r="39" spans="1:8" x14ac:dyDescent="0.3">
      <c r="A39" s="1" t="s">
        <v>11</v>
      </c>
      <c r="C39" s="1">
        <f t="shared" ref="C39:H39" si="8">MAX(C31:C38)</f>
        <v>8458</v>
      </c>
      <c r="D39" s="1">
        <f t="shared" si="8"/>
        <v>9622</v>
      </c>
      <c r="E39" s="1">
        <f t="shared" si="8"/>
        <v>21991</v>
      </c>
      <c r="F39" s="1">
        <f t="shared" si="8"/>
        <v>23789</v>
      </c>
      <c r="G39" s="1">
        <f t="shared" si="8"/>
        <v>11445</v>
      </c>
      <c r="H39" s="1">
        <f t="shared" si="8"/>
        <v>7391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CDF-2E76-4766-B004-794A65D26256}">
  <dimension ref="A1:K51"/>
  <sheetViews>
    <sheetView topLeftCell="A7" zoomScale="85" zoomScaleNormal="85" workbookViewId="0">
      <selection activeCell="M30" sqref="M11:M30"/>
    </sheetView>
  </sheetViews>
  <sheetFormatPr defaultRowHeight="14.4" x14ac:dyDescent="0.3"/>
  <cols>
    <col min="6" max="6" width="19.88671875" bestFit="1" customWidth="1"/>
    <col min="7" max="7" width="40" bestFit="1" customWidth="1"/>
  </cols>
  <sheetData>
    <row r="1" spans="1:11" x14ac:dyDescent="0.3">
      <c r="A1" s="2"/>
      <c r="C1" s="2"/>
      <c r="E1" s="2"/>
      <c r="G1" s="2"/>
      <c r="I1" s="2"/>
      <c r="K1" s="2"/>
    </row>
    <row r="2" spans="1:11" x14ac:dyDescent="0.3">
      <c r="A2" s="2"/>
      <c r="C2" s="2"/>
      <c r="E2" s="2"/>
      <c r="G2" s="2"/>
      <c r="I2" s="2"/>
      <c r="K2" s="2"/>
    </row>
    <row r="3" spans="1:11" x14ac:dyDescent="0.3">
      <c r="A3" s="2"/>
      <c r="C3" s="2"/>
      <c r="E3" s="2"/>
      <c r="G3" s="2"/>
      <c r="I3" s="2"/>
      <c r="K3" s="2"/>
    </row>
    <row r="4" spans="1:11" x14ac:dyDescent="0.3">
      <c r="A4" s="2"/>
      <c r="C4" s="2"/>
      <c r="E4" s="2"/>
      <c r="G4" s="2"/>
      <c r="I4" s="2"/>
      <c r="K4" s="2"/>
    </row>
    <row r="5" spans="1:11" x14ac:dyDescent="0.3">
      <c r="A5" s="2"/>
      <c r="C5" s="2"/>
      <c r="E5" s="2"/>
      <c r="G5" s="2"/>
      <c r="I5" s="2"/>
      <c r="K5" s="2"/>
    </row>
    <row r="6" spans="1:11" x14ac:dyDescent="0.3">
      <c r="A6" s="2"/>
      <c r="C6" s="2"/>
      <c r="E6" s="2"/>
      <c r="G6" s="2"/>
      <c r="I6" s="2"/>
      <c r="K6" s="2"/>
    </row>
    <row r="7" spans="1:11" x14ac:dyDescent="0.3">
      <c r="A7" s="2"/>
      <c r="C7" s="2"/>
      <c r="E7" s="2"/>
      <c r="G7" s="2"/>
      <c r="I7" s="2"/>
      <c r="K7" s="2"/>
    </row>
    <row r="8" spans="1:11" x14ac:dyDescent="0.3">
      <c r="A8" s="2"/>
      <c r="C8" s="2"/>
      <c r="E8" s="2"/>
      <c r="G8" s="2"/>
      <c r="I8" s="2"/>
      <c r="K8" s="2"/>
    </row>
    <row r="9" spans="1:11" x14ac:dyDescent="0.3">
      <c r="A9" s="2"/>
      <c r="C9" s="2"/>
      <c r="E9" s="2"/>
      <c r="G9" s="2"/>
      <c r="I9" s="2"/>
      <c r="K9" s="2"/>
    </row>
    <row r="10" spans="1:11" x14ac:dyDescent="0.3">
      <c r="A10" s="2"/>
      <c r="C10" s="2"/>
      <c r="E10" s="2"/>
      <c r="G10" s="2"/>
      <c r="I10" s="2"/>
      <c r="K10" s="2"/>
    </row>
    <row r="11" spans="1:11" x14ac:dyDescent="0.3">
      <c r="A11" s="2"/>
      <c r="C11" s="2"/>
      <c r="E11" s="2"/>
      <c r="G11" s="2"/>
      <c r="I11" s="2"/>
      <c r="K11" s="2"/>
    </row>
    <row r="12" spans="1:11" x14ac:dyDescent="0.3">
      <c r="A12" s="2"/>
      <c r="C12" s="2"/>
      <c r="E12" s="2"/>
      <c r="G12" s="2"/>
      <c r="I12" s="2"/>
      <c r="K12" s="2"/>
    </row>
    <row r="13" spans="1:11" x14ac:dyDescent="0.3">
      <c r="A13" s="2"/>
      <c r="C13" s="2"/>
      <c r="E13" s="2"/>
      <c r="G13" s="2"/>
      <c r="I13" s="2"/>
      <c r="K13" s="2"/>
    </row>
    <row r="14" spans="1:11" x14ac:dyDescent="0.3">
      <c r="A14" s="2"/>
      <c r="C14" s="2"/>
      <c r="E14" s="2"/>
      <c r="G14" s="2"/>
      <c r="I14" s="2"/>
      <c r="K14" s="2"/>
    </row>
    <row r="15" spans="1:11" x14ac:dyDescent="0.3">
      <c r="A15" s="2"/>
      <c r="C15" s="2"/>
      <c r="E15" s="2"/>
      <c r="F15" s="6" t="s">
        <v>13</v>
      </c>
      <c r="G15" s="7" t="s">
        <v>14</v>
      </c>
      <c r="I15" s="2"/>
      <c r="K15" s="2"/>
    </row>
    <row r="16" spans="1:11" x14ac:dyDescent="0.3">
      <c r="A16" s="2"/>
      <c r="C16" s="2"/>
      <c r="E16" s="2"/>
      <c r="F16" s="8">
        <v>2</v>
      </c>
      <c r="G16" s="9">
        <v>2</v>
      </c>
      <c r="I16" s="2"/>
      <c r="K16" s="2"/>
    </row>
    <row r="17" spans="1:11" x14ac:dyDescent="0.3">
      <c r="A17" s="2"/>
      <c r="C17" s="2"/>
      <c r="E17" s="2"/>
      <c r="F17" s="8">
        <v>4</v>
      </c>
      <c r="G17" s="9">
        <v>8</v>
      </c>
      <c r="I17" s="2"/>
      <c r="K17" s="2"/>
    </row>
    <row r="18" spans="1:11" x14ac:dyDescent="0.3">
      <c r="A18" s="2"/>
      <c r="C18" s="2"/>
      <c r="E18" s="2"/>
      <c r="F18" s="8">
        <v>8</v>
      </c>
      <c r="G18" s="9">
        <v>32</v>
      </c>
      <c r="I18" s="2"/>
      <c r="K18" s="2"/>
    </row>
    <row r="19" spans="1:11" x14ac:dyDescent="0.3">
      <c r="A19" s="2"/>
      <c r="C19" s="2"/>
      <c r="E19" s="2"/>
      <c r="G19" s="2"/>
      <c r="I19" s="2"/>
      <c r="K19" s="2"/>
    </row>
    <row r="20" spans="1:11" x14ac:dyDescent="0.3">
      <c r="A20" s="2"/>
      <c r="C20" s="2"/>
      <c r="E20" s="2"/>
      <c r="G20" s="2"/>
      <c r="I20" s="2"/>
      <c r="K20" s="2"/>
    </row>
    <row r="21" spans="1:11" x14ac:dyDescent="0.3">
      <c r="A21" s="2"/>
      <c r="C21" s="2"/>
      <c r="E21" s="2"/>
      <c r="G21" s="2"/>
      <c r="I21" s="2"/>
      <c r="K21" s="2"/>
    </row>
    <row r="22" spans="1:11" x14ac:dyDescent="0.3">
      <c r="A22" s="2"/>
      <c r="C22" s="2"/>
      <c r="E22" s="2"/>
      <c r="G22" s="2"/>
      <c r="I22" s="2"/>
      <c r="K22" s="2"/>
    </row>
    <row r="23" spans="1:11" x14ac:dyDescent="0.3">
      <c r="A23" s="2"/>
      <c r="C23" s="2"/>
      <c r="E23" s="2"/>
      <c r="G23" s="2"/>
      <c r="I23" s="2"/>
      <c r="K23" s="2"/>
    </row>
    <row r="24" spans="1:11" x14ac:dyDescent="0.3">
      <c r="A24" s="2"/>
      <c r="C24" s="2"/>
      <c r="E24" s="2"/>
      <c r="G24" s="2"/>
      <c r="I24" s="2"/>
      <c r="K24" s="2"/>
    </row>
    <row r="25" spans="1:11" x14ac:dyDescent="0.3">
      <c r="A25" s="2"/>
      <c r="C25" s="2"/>
      <c r="E25" s="2"/>
      <c r="G25" s="2"/>
      <c r="I25" s="2"/>
      <c r="K25" s="2"/>
    </row>
    <row r="26" spans="1:11" x14ac:dyDescent="0.3">
      <c r="A26" s="2"/>
      <c r="C26" s="2"/>
      <c r="E26" s="2"/>
      <c r="G26" s="2"/>
      <c r="I26" s="2"/>
      <c r="K26" s="2"/>
    </row>
    <row r="27" spans="1:11" x14ac:dyDescent="0.3">
      <c r="A27" s="2"/>
      <c r="C27" s="2"/>
      <c r="E27" s="2"/>
      <c r="G27" s="2"/>
      <c r="I27" s="2"/>
      <c r="K27" s="2"/>
    </row>
    <row r="28" spans="1:11" x14ac:dyDescent="0.3">
      <c r="A28" s="2"/>
      <c r="C28" s="2"/>
      <c r="E28" s="2"/>
      <c r="G28" s="2"/>
      <c r="I28" s="2"/>
      <c r="K28" s="2"/>
    </row>
    <row r="29" spans="1:11" x14ac:dyDescent="0.3">
      <c r="A29" s="2"/>
      <c r="C29" s="2"/>
      <c r="E29" s="2"/>
      <c r="G29" s="2"/>
      <c r="I29" s="2"/>
      <c r="K29" s="2"/>
    </row>
    <row r="30" spans="1:11" x14ac:dyDescent="0.3">
      <c r="A30" s="2"/>
      <c r="C30" s="2"/>
      <c r="E30" s="2"/>
      <c r="G30" s="2"/>
      <c r="I30" s="2"/>
      <c r="K30" s="2"/>
    </row>
    <row r="31" spans="1:11" x14ac:dyDescent="0.3">
      <c r="A31" s="2"/>
      <c r="C31" s="2"/>
      <c r="E31" s="2"/>
      <c r="G31" s="2"/>
      <c r="I31" s="2"/>
      <c r="K31" s="2"/>
    </row>
    <row r="32" spans="1:11" x14ac:dyDescent="0.3">
      <c r="A32" s="2"/>
      <c r="C32" s="2"/>
      <c r="E32" s="2"/>
      <c r="G32" s="2"/>
      <c r="I32" s="2"/>
      <c r="K32" s="2"/>
    </row>
    <row r="33" spans="1:11" x14ac:dyDescent="0.3">
      <c r="A33" s="2"/>
      <c r="C33" s="2"/>
      <c r="E33" s="2"/>
      <c r="G33" s="2"/>
      <c r="I33" s="2"/>
      <c r="K33" s="2"/>
    </row>
    <row r="34" spans="1:11" x14ac:dyDescent="0.3">
      <c r="A34" s="2"/>
      <c r="C34" s="2"/>
      <c r="E34" s="2"/>
      <c r="G34" s="2"/>
      <c r="I34" s="2"/>
      <c r="K34" s="2"/>
    </row>
    <row r="35" spans="1:11" x14ac:dyDescent="0.3">
      <c r="A35" s="2"/>
      <c r="C35" s="2"/>
      <c r="E35" s="2"/>
      <c r="G35" s="2"/>
      <c r="I35" s="2"/>
      <c r="K35" s="2"/>
    </row>
    <row r="36" spans="1:11" x14ac:dyDescent="0.3">
      <c r="A36" s="2"/>
      <c r="C36" s="2"/>
      <c r="E36" s="2"/>
      <c r="G36" s="2"/>
      <c r="I36" s="2"/>
      <c r="K36" s="2"/>
    </row>
    <row r="37" spans="1:11" x14ac:dyDescent="0.3">
      <c r="A37" s="2"/>
      <c r="C37" s="2"/>
      <c r="E37" s="2"/>
      <c r="G37" s="2"/>
      <c r="I37" s="2"/>
      <c r="K37" s="2"/>
    </row>
    <row r="38" spans="1:11" x14ac:dyDescent="0.3">
      <c r="A38" s="2"/>
      <c r="C38" s="2"/>
      <c r="E38" s="2"/>
      <c r="G38" s="2"/>
      <c r="I38" s="2"/>
      <c r="K38" s="2"/>
    </row>
    <row r="39" spans="1:11" x14ac:dyDescent="0.3">
      <c r="A39" s="2"/>
      <c r="C39" s="2"/>
      <c r="E39" s="2"/>
      <c r="G39" s="2"/>
      <c r="I39" s="2"/>
      <c r="K39" s="2"/>
    </row>
    <row r="40" spans="1:11" x14ac:dyDescent="0.3">
      <c r="A40" s="2"/>
      <c r="C40" s="2"/>
      <c r="E40" s="2"/>
      <c r="G40" s="2"/>
      <c r="I40" s="2"/>
      <c r="K40" s="2"/>
    </row>
    <row r="41" spans="1:11" x14ac:dyDescent="0.3">
      <c r="A41" s="2"/>
      <c r="C41" s="2"/>
      <c r="E41" s="2"/>
      <c r="G41" s="2"/>
      <c r="I41" s="2"/>
      <c r="K41" s="2"/>
    </row>
    <row r="42" spans="1:11" x14ac:dyDescent="0.3">
      <c r="A42" s="2"/>
      <c r="C42" s="2"/>
      <c r="E42" s="2"/>
      <c r="G42" s="2"/>
      <c r="I42" s="2"/>
      <c r="K42" s="2"/>
    </row>
    <row r="43" spans="1:11" x14ac:dyDescent="0.3">
      <c r="A43" s="2"/>
      <c r="C43" s="2"/>
      <c r="E43" s="2"/>
      <c r="G43" s="2"/>
      <c r="I43" s="2"/>
      <c r="K43" s="2"/>
    </row>
    <row r="44" spans="1:11" x14ac:dyDescent="0.3">
      <c r="A44" s="2"/>
      <c r="C44" s="2"/>
      <c r="E44" s="2"/>
      <c r="G44" s="2"/>
      <c r="I44" s="2"/>
      <c r="K44" s="2"/>
    </row>
    <row r="45" spans="1:11" x14ac:dyDescent="0.3">
      <c r="A45" s="2"/>
      <c r="C45" s="2"/>
      <c r="E45" s="2"/>
      <c r="G45" s="2"/>
      <c r="I45" s="2"/>
      <c r="K45" s="2"/>
    </row>
    <row r="46" spans="1:11" x14ac:dyDescent="0.3">
      <c r="A46" s="2"/>
      <c r="C46" s="2"/>
      <c r="E46" s="2"/>
      <c r="G46" s="2"/>
      <c r="I46" s="2"/>
      <c r="K46" s="2"/>
    </row>
    <row r="47" spans="1:11" x14ac:dyDescent="0.3">
      <c r="A47" s="2"/>
      <c r="C47" s="2"/>
      <c r="E47" s="2"/>
      <c r="G47" s="2"/>
      <c r="I47" s="2"/>
      <c r="K47" s="2"/>
    </row>
    <row r="48" spans="1:11" x14ac:dyDescent="0.3">
      <c r="A48" s="2"/>
      <c r="C48" s="2"/>
      <c r="E48" s="2"/>
      <c r="G48" s="2"/>
      <c r="I48" s="2"/>
      <c r="K48" s="2"/>
    </row>
    <row r="49" spans="1:11" x14ac:dyDescent="0.3">
      <c r="A49" s="2"/>
      <c r="C49" s="2"/>
      <c r="E49" s="2"/>
      <c r="G49" s="2"/>
      <c r="I49" s="2"/>
      <c r="K49" s="2"/>
    </row>
    <row r="50" spans="1:11" x14ac:dyDescent="0.3">
      <c r="A50" s="2"/>
      <c r="C50" s="2"/>
      <c r="E50" s="2"/>
      <c r="G50" s="2"/>
      <c r="I50" s="2"/>
      <c r="K50" s="2"/>
    </row>
    <row r="51" spans="1:11" x14ac:dyDescent="0.3">
      <c r="A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Sheet2!_Hlk99629594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Shenckerr Gollapudi</dc:creator>
  <cp:lastModifiedBy>Ganesh Dharani</cp:lastModifiedBy>
  <dcterms:created xsi:type="dcterms:W3CDTF">2022-03-31T18:30:57Z</dcterms:created>
  <dcterms:modified xsi:type="dcterms:W3CDTF">2022-04-01T04:11:28Z</dcterms:modified>
</cp:coreProperties>
</file>