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hD-period\PhD_thesis\2. Noise reduction\"/>
    </mc:Choice>
  </mc:AlternateContent>
  <xr:revisionPtr revIDLastSave="0" documentId="13_ncr:1_{D364313C-62B6-46D8-B87E-3703266EFEE6}" xr6:coauthVersionLast="45" xr6:coauthVersionMax="45" xr10:uidLastSave="{00000000-0000-0000-0000-000000000000}"/>
  <bookViews>
    <workbookView xWindow="-108" yWindow="-108" windowWidth="23256" windowHeight="12576" activeTab="4" xr2:uid="{FE1A0E13-B63A-422B-8F28-8420D230C1CE}"/>
  </bookViews>
  <sheets>
    <sheet name="demand_zonal statistics" sheetId="1" r:id="rId1"/>
    <sheet name="supply_zonal statistics" sheetId="2" r:id="rId2"/>
    <sheet name="supply-demand-ratio" sheetId="3" r:id="rId3"/>
    <sheet name="ratio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8" i="5" l="1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C76" i="4"/>
  <c r="E76" i="4" s="1"/>
  <c r="E75" i="4"/>
  <c r="C75" i="4"/>
  <c r="E74" i="4"/>
  <c r="C74" i="4"/>
  <c r="E73" i="4"/>
  <c r="C73" i="4"/>
  <c r="C72" i="4"/>
  <c r="E72" i="4" s="1"/>
  <c r="E71" i="4"/>
  <c r="C71" i="4"/>
  <c r="E70" i="4"/>
  <c r="C70" i="4"/>
  <c r="E69" i="4"/>
  <c r="C69" i="4"/>
  <c r="C68" i="4"/>
  <c r="E68" i="4" s="1"/>
  <c r="E67" i="4"/>
  <c r="C67" i="4"/>
  <c r="E66" i="4"/>
  <c r="C66" i="4"/>
  <c r="E65" i="4"/>
  <c r="C65" i="4"/>
  <c r="C64" i="4"/>
  <c r="E64" i="4" s="1"/>
  <c r="E63" i="4"/>
  <c r="C63" i="4"/>
  <c r="E62" i="4"/>
  <c r="C62" i="4"/>
  <c r="E61" i="4"/>
  <c r="C61" i="4"/>
  <c r="C60" i="4"/>
  <c r="E60" i="4" s="1"/>
  <c r="E59" i="4"/>
  <c r="C59" i="4"/>
  <c r="E58" i="4"/>
  <c r="C58" i="4"/>
  <c r="E57" i="4"/>
  <c r="C57" i="4"/>
  <c r="C56" i="4"/>
  <c r="E56" i="4" s="1"/>
  <c r="E55" i="4"/>
  <c r="C55" i="4"/>
  <c r="E54" i="4"/>
  <c r="C54" i="4"/>
  <c r="E53" i="4"/>
  <c r="C53" i="4"/>
  <c r="C52" i="4"/>
  <c r="E52" i="4" s="1"/>
  <c r="E51" i="4"/>
  <c r="C51" i="4"/>
  <c r="E50" i="4"/>
  <c r="C50" i="4"/>
  <c r="E49" i="4"/>
  <c r="C49" i="4"/>
  <c r="C48" i="4"/>
  <c r="E48" i="4" s="1"/>
  <c r="E47" i="4"/>
  <c r="C47" i="4"/>
  <c r="E46" i="4"/>
  <c r="C46" i="4"/>
  <c r="E45" i="4"/>
  <c r="C45" i="4"/>
  <c r="C44" i="4"/>
  <c r="E44" i="4" s="1"/>
  <c r="E43" i="4"/>
  <c r="C43" i="4"/>
  <c r="E42" i="4"/>
  <c r="C42" i="4"/>
  <c r="E41" i="4"/>
  <c r="C41" i="4"/>
  <c r="C40" i="4"/>
  <c r="E40" i="4" s="1"/>
  <c r="E39" i="4"/>
  <c r="C39" i="4"/>
  <c r="E38" i="4"/>
  <c r="C38" i="4"/>
  <c r="E37" i="4"/>
  <c r="C37" i="4"/>
  <c r="C36" i="4"/>
  <c r="E36" i="4" s="1"/>
  <c r="E35" i="4"/>
  <c r="C35" i="4"/>
  <c r="E34" i="4"/>
  <c r="C34" i="4"/>
  <c r="E33" i="4"/>
  <c r="C33" i="4"/>
  <c r="C32" i="4"/>
  <c r="E32" i="4" s="1"/>
  <c r="E31" i="4"/>
  <c r="C31" i="4"/>
  <c r="E30" i="4"/>
  <c r="C30" i="4"/>
  <c r="E29" i="4"/>
  <c r="C29" i="4"/>
  <c r="C28" i="4"/>
  <c r="E28" i="4" s="1"/>
  <c r="E27" i="4"/>
  <c r="C27" i="4"/>
  <c r="E26" i="4"/>
  <c r="C26" i="4"/>
  <c r="E25" i="4"/>
  <c r="C25" i="4"/>
  <c r="C24" i="4"/>
  <c r="E24" i="4" s="1"/>
  <c r="E23" i="4"/>
  <c r="C23" i="4"/>
  <c r="E22" i="4"/>
  <c r="C22" i="4"/>
  <c r="E21" i="4"/>
  <c r="C21" i="4"/>
  <c r="C20" i="4"/>
  <c r="E20" i="4" s="1"/>
  <c r="E19" i="4"/>
  <c r="C19" i="4"/>
  <c r="E18" i="4"/>
  <c r="C18" i="4"/>
  <c r="E17" i="4"/>
  <c r="C17" i="4"/>
  <c r="C16" i="4"/>
  <c r="E16" i="4" s="1"/>
  <c r="E15" i="4"/>
  <c r="C15" i="4"/>
  <c r="E14" i="4"/>
  <c r="C14" i="4"/>
  <c r="E13" i="4"/>
  <c r="C13" i="4"/>
  <c r="C12" i="4"/>
  <c r="E12" i="4" s="1"/>
  <c r="E11" i="4"/>
  <c r="C11" i="4"/>
  <c r="E10" i="4"/>
  <c r="C10" i="4"/>
  <c r="E9" i="4"/>
  <c r="C9" i="4"/>
  <c r="C8" i="4"/>
  <c r="E8" i="4" s="1"/>
  <c r="E7" i="4"/>
  <c r="C7" i="4"/>
  <c r="E6" i="4"/>
  <c r="C6" i="4"/>
  <c r="E5" i="4"/>
  <c r="C5" i="4"/>
  <c r="C4" i="4"/>
  <c r="E4" i="4" s="1"/>
  <c r="E3" i="4"/>
  <c r="C3" i="4"/>
  <c r="E2" i="4"/>
  <c r="C2" i="4"/>
</calcChain>
</file>

<file path=xl/sharedStrings.xml><?xml version="1.0" encoding="utf-8"?>
<sst xmlns="http://schemas.openxmlformats.org/spreadsheetml/2006/main" count="89" uniqueCount="45">
  <si>
    <t>Rowid</t>
  </si>
  <si>
    <t>NAME_NUMBE</t>
  </si>
  <si>
    <t>COUNT</t>
  </si>
  <si>
    <t>AREA</t>
  </si>
  <si>
    <t>MIN</t>
  </si>
  <si>
    <t>MAX</t>
  </si>
  <si>
    <t>RANGE</t>
  </si>
  <si>
    <t>MEAN</t>
  </si>
  <si>
    <t>STD</t>
  </si>
  <si>
    <t>SUM</t>
  </si>
  <si>
    <t>نسبت عرضه به تقاضا</t>
  </si>
  <si>
    <t>BETWEEN 0-1</t>
  </si>
  <si>
    <t>BETWEEN 1-100</t>
  </si>
  <si>
    <t>BETWEEN 1-10</t>
  </si>
  <si>
    <t>neigborhoods</t>
  </si>
  <si>
    <t>sound level mean at sensitive landuses</t>
  </si>
  <si>
    <t>demand for noise reduction</t>
  </si>
  <si>
    <t>supply of noise reduction</t>
  </si>
  <si>
    <t>ratio</t>
  </si>
  <si>
    <t>A (dB(A))</t>
  </si>
  <si>
    <r>
      <t>(</t>
    </r>
    <r>
      <rPr>
        <sz val="10"/>
        <color theme="1"/>
        <rFont val="Times New Roman"/>
        <family val="1"/>
      </rPr>
      <t>dB(A)</t>
    </r>
    <r>
      <rPr>
        <sz val="11"/>
        <color theme="1"/>
        <rFont val="Times New Roman"/>
        <family val="1"/>
      </rPr>
      <t>)</t>
    </r>
  </si>
  <si>
    <t>A (dB(A)) - B (dB(A))</t>
  </si>
  <si>
    <r>
      <t>(</t>
    </r>
    <r>
      <rPr>
        <sz val="10"/>
        <color theme="1"/>
        <rFont val="Times New Roman"/>
        <family val="1"/>
      </rPr>
      <t>5m: 1.61</t>
    </r>
    <r>
      <rPr>
        <sz val="11"/>
        <color theme="1"/>
        <rFont val="Times New Roman"/>
        <family val="1"/>
      </rPr>
      <t>), (10 m: 2.83)</t>
    </r>
  </si>
  <si>
    <t>road distance (m)</t>
  </si>
  <si>
    <t>distance</t>
  </si>
  <si>
    <t xml:space="preserve">sound level at station A </t>
  </si>
  <si>
    <t>sound level at station B</t>
  </si>
  <si>
    <t>difrences between sound at A and B statinos</t>
  </si>
  <si>
    <t>removing distance effect</t>
  </si>
  <si>
    <t>barriers effect</t>
  </si>
  <si>
    <t xml:space="preserve">kind of barriers </t>
  </si>
  <si>
    <t>single tree</t>
  </si>
  <si>
    <t>tree row-with low cover crown</t>
  </si>
  <si>
    <t>tree row-with high cover crown</t>
  </si>
  <si>
    <t>tree and shrubs row-1.5 m width</t>
  </si>
  <si>
    <t>tree and shrubs row-2 m width</t>
  </si>
  <si>
    <t>grass cover</t>
  </si>
  <si>
    <t>tree row with high cover crown-  shrubs with 1.3 m width</t>
  </si>
  <si>
    <t>tree row with grass cover and shrubs with 1 m width</t>
  </si>
  <si>
    <t>tree row-with medium cover crown and shrubs with 1.5 m width</t>
  </si>
  <si>
    <t>grass cover and shrubs with 1 m width</t>
  </si>
  <si>
    <t>tree row-with medium cover crown and shrubs with 1 m width</t>
  </si>
  <si>
    <t>tree row-with medium cover crown</t>
  </si>
  <si>
    <t>garden</t>
  </si>
  <si>
    <t>tree row-with high cover crown and grass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</si>
</sst>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" fontId="2" fillId="0" borderId="0" xfId="0" applyNumberFormat="1" applyFont="1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/>
    <xf numFmtId="2" fontId="0" fillId="7" borderId="0" xfId="0" applyNumberFormat="1" applyFill="1" applyAlignment="1">
      <alignment horizontal="center"/>
    </xf>
    <xf numFmtId="2" fontId="0" fillId="0" borderId="0" xfId="0" applyNumberFormat="1"/>
    <xf numFmtId="0" fontId="3" fillId="8" borderId="1" xfId="0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64" fontId="3" fillId="1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AB12-B906-4A59-9F26-809864ABD8A1}">
  <dimension ref="A1:J76"/>
  <sheetViews>
    <sheetView workbookViewId="0">
      <selection activeCell="D21" sqref="D21"/>
    </sheetView>
  </sheetViews>
  <sheetFormatPr defaultRowHeight="14.4" x14ac:dyDescent="0.3"/>
  <cols>
    <col min="1" max="7" width="16" customWidth="1"/>
    <col min="8" max="8" width="16" style="6" customWidth="1"/>
    <col min="9" max="10" width="16" customWidth="1"/>
    <col min="257" max="266" width="16" customWidth="1"/>
    <col min="513" max="522" width="16" customWidth="1"/>
    <col min="769" max="778" width="16" customWidth="1"/>
    <col min="1025" max="1034" width="16" customWidth="1"/>
    <col min="1281" max="1290" width="16" customWidth="1"/>
    <col min="1537" max="1546" width="16" customWidth="1"/>
    <col min="1793" max="1802" width="16" customWidth="1"/>
    <col min="2049" max="2058" width="16" customWidth="1"/>
    <col min="2305" max="2314" width="16" customWidth="1"/>
    <col min="2561" max="2570" width="16" customWidth="1"/>
    <col min="2817" max="2826" width="16" customWidth="1"/>
    <col min="3073" max="3082" width="16" customWidth="1"/>
    <col min="3329" max="3338" width="16" customWidth="1"/>
    <col min="3585" max="3594" width="16" customWidth="1"/>
    <col min="3841" max="3850" width="16" customWidth="1"/>
    <col min="4097" max="4106" width="16" customWidth="1"/>
    <col min="4353" max="4362" width="16" customWidth="1"/>
    <col min="4609" max="4618" width="16" customWidth="1"/>
    <col min="4865" max="4874" width="16" customWidth="1"/>
    <col min="5121" max="5130" width="16" customWidth="1"/>
    <col min="5377" max="5386" width="16" customWidth="1"/>
    <col min="5633" max="5642" width="16" customWidth="1"/>
    <col min="5889" max="5898" width="16" customWidth="1"/>
    <col min="6145" max="6154" width="16" customWidth="1"/>
    <col min="6401" max="6410" width="16" customWidth="1"/>
    <col min="6657" max="6666" width="16" customWidth="1"/>
    <col min="6913" max="6922" width="16" customWidth="1"/>
    <col min="7169" max="7178" width="16" customWidth="1"/>
    <col min="7425" max="7434" width="16" customWidth="1"/>
    <col min="7681" max="7690" width="16" customWidth="1"/>
    <col min="7937" max="7946" width="16" customWidth="1"/>
    <col min="8193" max="8202" width="16" customWidth="1"/>
    <col min="8449" max="8458" width="16" customWidth="1"/>
    <col min="8705" max="8714" width="16" customWidth="1"/>
    <col min="8961" max="8970" width="16" customWidth="1"/>
    <col min="9217" max="9226" width="16" customWidth="1"/>
    <col min="9473" max="9482" width="16" customWidth="1"/>
    <col min="9729" max="9738" width="16" customWidth="1"/>
    <col min="9985" max="9994" width="16" customWidth="1"/>
    <col min="10241" max="10250" width="16" customWidth="1"/>
    <col min="10497" max="10506" width="16" customWidth="1"/>
    <col min="10753" max="10762" width="16" customWidth="1"/>
    <col min="11009" max="11018" width="16" customWidth="1"/>
    <col min="11265" max="11274" width="16" customWidth="1"/>
    <col min="11521" max="11530" width="16" customWidth="1"/>
    <col min="11777" max="11786" width="16" customWidth="1"/>
    <col min="12033" max="12042" width="16" customWidth="1"/>
    <col min="12289" max="12298" width="16" customWidth="1"/>
    <col min="12545" max="12554" width="16" customWidth="1"/>
    <col min="12801" max="12810" width="16" customWidth="1"/>
    <col min="13057" max="13066" width="16" customWidth="1"/>
    <col min="13313" max="13322" width="16" customWidth="1"/>
    <col min="13569" max="13578" width="16" customWidth="1"/>
    <col min="13825" max="13834" width="16" customWidth="1"/>
    <col min="14081" max="14090" width="16" customWidth="1"/>
    <col min="14337" max="14346" width="16" customWidth="1"/>
    <col min="14593" max="14602" width="16" customWidth="1"/>
    <col min="14849" max="14858" width="16" customWidth="1"/>
    <col min="15105" max="15114" width="16" customWidth="1"/>
    <col min="15361" max="15370" width="16" customWidth="1"/>
    <col min="15617" max="15626" width="16" customWidth="1"/>
    <col min="15873" max="15882" width="16" customWidth="1"/>
    <col min="16129" max="16138" width="16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10" x14ac:dyDescent="0.3">
      <c r="A2" s="3">
        <v>1</v>
      </c>
      <c r="B2" s="3">
        <v>101</v>
      </c>
      <c r="C2" s="3">
        <v>11400</v>
      </c>
      <c r="D2" s="4">
        <v>285000</v>
      </c>
      <c r="E2" s="4">
        <v>84.058204650878906</v>
      </c>
      <c r="F2" s="4">
        <v>84.058204650878906</v>
      </c>
      <c r="G2" s="4">
        <v>0</v>
      </c>
      <c r="H2" s="5">
        <v>84.058204650878906</v>
      </c>
      <c r="I2" s="4">
        <v>0</v>
      </c>
      <c r="J2" s="4">
        <v>958263.53302001953</v>
      </c>
    </row>
    <row r="3" spans="1:10" x14ac:dyDescent="0.3">
      <c r="A3" s="3">
        <v>2</v>
      </c>
      <c r="B3" s="3">
        <v>102</v>
      </c>
      <c r="C3" s="3">
        <v>13008</v>
      </c>
      <c r="D3" s="4">
        <v>325200</v>
      </c>
      <c r="E3" s="4">
        <v>85.410514831542969</v>
      </c>
      <c r="F3" s="4">
        <v>85.410514831542969</v>
      </c>
      <c r="G3" s="4">
        <v>0</v>
      </c>
      <c r="H3" s="5">
        <v>85.410514831542969</v>
      </c>
      <c r="I3" s="4">
        <v>2.1405963862057323E-5</v>
      </c>
      <c r="J3" s="4">
        <v>1111019.9769287109</v>
      </c>
    </row>
    <row r="4" spans="1:10" x14ac:dyDescent="0.3">
      <c r="A4" s="3">
        <v>3</v>
      </c>
      <c r="B4" s="3">
        <v>103</v>
      </c>
      <c r="C4" s="3">
        <v>20884</v>
      </c>
      <c r="D4" s="4">
        <v>522100</v>
      </c>
      <c r="E4" s="4">
        <v>82.164649963378906</v>
      </c>
      <c r="F4" s="4">
        <v>82.164649963378906</v>
      </c>
      <c r="G4" s="4">
        <v>0</v>
      </c>
      <c r="H4" s="5">
        <v>82.164649963378906</v>
      </c>
      <c r="I4" s="4">
        <v>0</v>
      </c>
      <c r="J4" s="4">
        <v>1715926.5498352051</v>
      </c>
    </row>
    <row r="5" spans="1:10" x14ac:dyDescent="0.3">
      <c r="A5" s="3">
        <v>4</v>
      </c>
      <c r="B5" s="3">
        <v>104</v>
      </c>
      <c r="C5" s="3">
        <v>28581</v>
      </c>
      <c r="D5" s="4">
        <v>714525</v>
      </c>
      <c r="E5" s="4">
        <v>85.143470764160156</v>
      </c>
      <c r="F5" s="4">
        <v>85.143470764160156</v>
      </c>
      <c r="G5" s="4">
        <v>0</v>
      </c>
      <c r="H5" s="5">
        <v>85.143470764160156</v>
      </c>
      <c r="I5" s="4">
        <v>0</v>
      </c>
      <c r="J5" s="4">
        <v>2433485.5379104614</v>
      </c>
    </row>
    <row r="6" spans="1:10" x14ac:dyDescent="0.3">
      <c r="A6" s="3">
        <v>5</v>
      </c>
      <c r="B6" s="3">
        <v>105</v>
      </c>
      <c r="C6" s="3">
        <v>19063</v>
      </c>
      <c r="D6" s="4">
        <v>476575</v>
      </c>
      <c r="E6" s="4">
        <v>77.332313537597656</v>
      </c>
      <c r="F6" s="4">
        <v>77.332313537597656</v>
      </c>
      <c r="G6" s="4">
        <v>0</v>
      </c>
      <c r="H6" s="5">
        <v>77.332313537597656</v>
      </c>
      <c r="I6" s="4">
        <v>0</v>
      </c>
      <c r="J6" s="4">
        <v>1474185.8929672241</v>
      </c>
    </row>
    <row r="7" spans="1:10" x14ac:dyDescent="0.3">
      <c r="A7" s="3">
        <v>6</v>
      </c>
      <c r="B7" s="3">
        <v>106</v>
      </c>
      <c r="C7" s="3">
        <v>17049</v>
      </c>
      <c r="D7" s="4">
        <v>426225</v>
      </c>
      <c r="E7" s="4">
        <v>79.267265319824219</v>
      </c>
      <c r="F7" s="4">
        <v>79.267265319824219</v>
      </c>
      <c r="G7" s="4">
        <v>0</v>
      </c>
      <c r="H7" s="5">
        <v>79.267265319824219</v>
      </c>
      <c r="I7" s="4">
        <v>4.4864989450565876E-5</v>
      </c>
      <c r="J7" s="4">
        <v>1351427.6064376831</v>
      </c>
    </row>
    <row r="8" spans="1:10" x14ac:dyDescent="0.3">
      <c r="A8" s="3">
        <v>7</v>
      </c>
      <c r="B8" s="3">
        <v>107</v>
      </c>
      <c r="C8" s="3">
        <v>25899</v>
      </c>
      <c r="D8" s="4">
        <v>647475</v>
      </c>
      <c r="E8" s="4">
        <v>80.825401306152344</v>
      </c>
      <c r="F8" s="4">
        <v>80.825401306152344</v>
      </c>
      <c r="G8" s="4">
        <v>0</v>
      </c>
      <c r="H8" s="5">
        <v>80.825401306152344</v>
      </c>
      <c r="I8" s="4">
        <v>4.128203385269772E-5</v>
      </c>
      <c r="J8" s="4">
        <v>2093297.0684280396</v>
      </c>
    </row>
    <row r="9" spans="1:10" x14ac:dyDescent="0.3">
      <c r="A9" s="3">
        <v>8</v>
      </c>
      <c r="B9" s="3">
        <v>108</v>
      </c>
      <c r="C9" s="3">
        <v>22777</v>
      </c>
      <c r="D9" s="4">
        <v>569425</v>
      </c>
      <c r="E9" s="4">
        <v>82.929481506347656</v>
      </c>
      <c r="F9" s="4">
        <v>82.929481506347656</v>
      </c>
      <c r="G9" s="4">
        <v>0</v>
      </c>
      <c r="H9" s="5">
        <v>82.929481506347656</v>
      </c>
      <c r="I9" s="4">
        <v>0</v>
      </c>
      <c r="J9" s="4">
        <v>1888884.8002700806</v>
      </c>
    </row>
    <row r="10" spans="1:10" x14ac:dyDescent="0.3">
      <c r="A10" s="3">
        <v>9</v>
      </c>
      <c r="B10" s="3">
        <v>109</v>
      </c>
      <c r="C10" s="3">
        <v>30243</v>
      </c>
      <c r="D10" s="4">
        <v>756075</v>
      </c>
      <c r="E10" s="4">
        <v>83.391159057617188</v>
      </c>
      <c r="F10" s="4">
        <v>83.391159057617188</v>
      </c>
      <c r="G10" s="4">
        <v>0</v>
      </c>
      <c r="H10" s="5">
        <v>83.391159057617188</v>
      </c>
      <c r="I10" s="4">
        <v>3.7826479861033437E-5</v>
      </c>
      <c r="J10" s="4">
        <v>2521998.8233795166</v>
      </c>
    </row>
    <row r="11" spans="1:10" x14ac:dyDescent="0.3">
      <c r="A11" s="3">
        <v>10</v>
      </c>
      <c r="B11" s="3">
        <v>110</v>
      </c>
      <c r="C11" s="3">
        <v>27146</v>
      </c>
      <c r="D11" s="4">
        <v>678650</v>
      </c>
      <c r="E11" s="4">
        <v>83.309303283691406</v>
      </c>
      <c r="F11" s="4">
        <v>83.309303283691406</v>
      </c>
      <c r="G11" s="4">
        <v>0</v>
      </c>
      <c r="H11" s="5">
        <v>83.309303283691406</v>
      </c>
      <c r="I11" s="4">
        <v>5.0685071155581698E-5</v>
      </c>
      <c r="J11" s="4">
        <v>2261514.3469390869</v>
      </c>
    </row>
    <row r="12" spans="1:10" x14ac:dyDescent="0.3">
      <c r="A12" s="3">
        <v>11</v>
      </c>
      <c r="B12" s="3">
        <v>111</v>
      </c>
      <c r="C12" s="3">
        <v>26900</v>
      </c>
      <c r="D12" s="4">
        <v>672500</v>
      </c>
      <c r="E12" s="4">
        <v>50.709060668945313</v>
      </c>
      <c r="F12" s="4">
        <v>50.709060668945313</v>
      </c>
      <c r="G12" s="4">
        <v>0</v>
      </c>
      <c r="H12" s="5">
        <v>50.709060668945313</v>
      </c>
      <c r="I12" s="4">
        <v>3.2021164800180173E-5</v>
      </c>
      <c r="J12" s="4">
        <v>1364073.7319946289</v>
      </c>
    </row>
    <row r="13" spans="1:10" x14ac:dyDescent="0.3">
      <c r="A13" s="3">
        <v>12</v>
      </c>
      <c r="B13" s="3">
        <v>112</v>
      </c>
      <c r="C13" s="3">
        <v>22516</v>
      </c>
      <c r="D13" s="4">
        <v>562900</v>
      </c>
      <c r="E13" s="4">
        <v>51.759124755859375</v>
      </c>
      <c r="F13" s="4">
        <v>51.759124755859375</v>
      </c>
      <c r="G13" s="4">
        <v>0</v>
      </c>
      <c r="H13" s="5">
        <v>51.759124755859375</v>
      </c>
      <c r="I13" s="4">
        <v>0</v>
      </c>
      <c r="J13" s="4">
        <v>1165408.4530029297</v>
      </c>
    </row>
    <row r="14" spans="1:10" x14ac:dyDescent="0.3">
      <c r="A14" s="3">
        <v>13</v>
      </c>
      <c r="B14" s="3">
        <v>113</v>
      </c>
      <c r="C14" s="3">
        <v>42760</v>
      </c>
      <c r="D14" s="4">
        <v>1069000</v>
      </c>
      <c r="E14" s="4">
        <v>81.79119873046875</v>
      </c>
      <c r="F14" s="4">
        <v>81.79119873046875</v>
      </c>
      <c r="G14" s="4">
        <v>0</v>
      </c>
      <c r="H14" s="5">
        <v>81.79119873046875</v>
      </c>
      <c r="I14" s="4">
        <v>0</v>
      </c>
      <c r="J14" s="4">
        <v>3497391.6577148438</v>
      </c>
    </row>
    <row r="15" spans="1:10" x14ac:dyDescent="0.3">
      <c r="A15" s="3">
        <v>14</v>
      </c>
      <c r="B15" s="3">
        <v>114</v>
      </c>
      <c r="C15" s="3">
        <v>56271</v>
      </c>
      <c r="D15" s="4">
        <v>1406775</v>
      </c>
      <c r="E15" s="4">
        <v>80.5472412109375</v>
      </c>
      <c r="F15" s="4">
        <v>80.5472412109375</v>
      </c>
      <c r="G15" s="4">
        <v>0</v>
      </c>
      <c r="H15" s="5">
        <v>80.5472412109375</v>
      </c>
      <c r="I15" s="4">
        <v>0</v>
      </c>
      <c r="J15" s="4">
        <v>4532473.8101806641</v>
      </c>
    </row>
    <row r="16" spans="1:10" x14ac:dyDescent="0.3">
      <c r="A16" s="3">
        <v>15</v>
      </c>
      <c r="B16" s="3">
        <v>115</v>
      </c>
      <c r="C16" s="3">
        <v>22623</v>
      </c>
      <c r="D16" s="4">
        <v>565575</v>
      </c>
      <c r="E16" s="4">
        <v>79.512588500976563</v>
      </c>
      <c r="F16" s="4">
        <v>79.512588500976563</v>
      </c>
      <c r="G16" s="4">
        <v>0</v>
      </c>
      <c r="H16" s="5">
        <v>79.512588500976563</v>
      </c>
      <c r="I16" s="4">
        <v>4.1287358150559177E-5</v>
      </c>
      <c r="J16" s="4">
        <v>1798813.2896575928</v>
      </c>
    </row>
    <row r="17" spans="1:10" x14ac:dyDescent="0.3">
      <c r="A17" s="3">
        <v>16</v>
      </c>
      <c r="B17" s="3">
        <v>116</v>
      </c>
      <c r="C17" s="3">
        <v>40746</v>
      </c>
      <c r="D17" s="4">
        <v>1018650</v>
      </c>
      <c r="E17" s="4">
        <v>70.739356994628906</v>
      </c>
      <c r="F17" s="4">
        <v>70.739356994628906</v>
      </c>
      <c r="G17" s="4">
        <v>0</v>
      </c>
      <c r="H17" s="5">
        <v>70.739356994628906</v>
      </c>
      <c r="I17" s="4">
        <v>5.0733193091137992E-5</v>
      </c>
      <c r="J17" s="4">
        <v>2882345.8401031494</v>
      </c>
    </row>
    <row r="18" spans="1:10" x14ac:dyDescent="0.3">
      <c r="A18" s="3">
        <v>17</v>
      </c>
      <c r="B18" s="3">
        <v>117</v>
      </c>
      <c r="C18" s="3">
        <v>940</v>
      </c>
      <c r="D18" s="4">
        <v>23500</v>
      </c>
      <c r="E18" s="4">
        <v>0</v>
      </c>
      <c r="F18" s="4">
        <v>0</v>
      </c>
      <c r="G18" s="4">
        <v>0</v>
      </c>
      <c r="H18" s="5">
        <v>0</v>
      </c>
      <c r="I18" s="4">
        <v>0</v>
      </c>
      <c r="J18" s="4">
        <v>0</v>
      </c>
    </row>
    <row r="19" spans="1:10" x14ac:dyDescent="0.3">
      <c r="A19" s="3">
        <v>18</v>
      </c>
      <c r="B19" s="3">
        <v>118</v>
      </c>
      <c r="C19" s="3">
        <v>2967</v>
      </c>
      <c r="D19" s="4">
        <v>74175</v>
      </c>
      <c r="E19" s="4">
        <v>25.223188400268555</v>
      </c>
      <c r="F19" s="4">
        <v>25.223188400268555</v>
      </c>
      <c r="G19" s="4">
        <v>0</v>
      </c>
      <c r="H19" s="5">
        <v>25.223188400268555</v>
      </c>
      <c r="I19" s="4">
        <v>0</v>
      </c>
      <c r="J19" s="4">
        <v>74837.199983596802</v>
      </c>
    </row>
    <row r="20" spans="1:10" x14ac:dyDescent="0.3">
      <c r="A20" s="3">
        <v>19</v>
      </c>
      <c r="B20" s="3">
        <v>119</v>
      </c>
      <c r="C20" s="3">
        <v>18818</v>
      </c>
      <c r="D20" s="4">
        <v>470450</v>
      </c>
      <c r="E20" s="4">
        <v>43.219036102294922</v>
      </c>
      <c r="F20" s="4">
        <v>43.219036102294922</v>
      </c>
      <c r="G20" s="4">
        <v>0</v>
      </c>
      <c r="H20" s="5">
        <v>43.219036102294922</v>
      </c>
      <c r="I20" s="4">
        <v>9.9090989877121899E-6</v>
      </c>
      <c r="J20" s="4">
        <v>813295.82137298584</v>
      </c>
    </row>
    <row r="21" spans="1:10" x14ac:dyDescent="0.3">
      <c r="A21" s="3">
        <v>20</v>
      </c>
      <c r="B21" s="3">
        <v>201</v>
      </c>
      <c r="C21" s="3">
        <v>28707</v>
      </c>
      <c r="D21" s="4">
        <v>717675</v>
      </c>
      <c r="E21" s="4">
        <v>80.8731689453125</v>
      </c>
      <c r="F21" s="4">
        <v>80.8731689453125</v>
      </c>
      <c r="G21" s="4">
        <v>0</v>
      </c>
      <c r="H21" s="5">
        <v>80.8731689453125</v>
      </c>
      <c r="I21" s="4">
        <v>0</v>
      </c>
      <c r="J21" s="4">
        <v>2321626.0609130859</v>
      </c>
    </row>
    <row r="22" spans="1:10" x14ac:dyDescent="0.3">
      <c r="A22" s="3">
        <v>21</v>
      </c>
      <c r="B22" s="3">
        <v>202</v>
      </c>
      <c r="C22" s="3">
        <v>12680</v>
      </c>
      <c r="D22" s="4">
        <v>317000</v>
      </c>
      <c r="E22" s="4">
        <v>81.202751159667969</v>
      </c>
      <c r="F22" s="4">
        <v>81.202751159667969</v>
      </c>
      <c r="G22" s="4">
        <v>0</v>
      </c>
      <c r="H22" s="5">
        <v>81.202751159667969</v>
      </c>
      <c r="I22" s="4">
        <v>1.2312472818610321E-5</v>
      </c>
      <c r="J22" s="4">
        <v>1029650.8847045898</v>
      </c>
    </row>
    <row r="23" spans="1:10" x14ac:dyDescent="0.3">
      <c r="A23" s="3">
        <v>22</v>
      </c>
      <c r="B23" s="3">
        <v>203</v>
      </c>
      <c r="C23" s="3">
        <v>21854</v>
      </c>
      <c r="D23" s="4">
        <v>546350</v>
      </c>
      <c r="E23" s="4">
        <v>77.389472961425781</v>
      </c>
      <c r="F23" s="4">
        <v>77.389472961425781</v>
      </c>
      <c r="G23" s="4">
        <v>0</v>
      </c>
      <c r="H23" s="5">
        <v>77.389472961425781</v>
      </c>
      <c r="I23" s="4">
        <v>0</v>
      </c>
      <c r="J23" s="4">
        <v>1691269.542098999</v>
      </c>
    </row>
    <row r="24" spans="1:10" x14ac:dyDescent="0.3">
      <c r="A24" s="3">
        <v>23</v>
      </c>
      <c r="B24" s="3">
        <v>204</v>
      </c>
      <c r="C24" s="3">
        <v>21225</v>
      </c>
      <c r="D24" s="4">
        <v>530625</v>
      </c>
      <c r="E24" s="4">
        <v>70.871040344238281</v>
      </c>
      <c r="F24" s="4">
        <v>70.871040344238281</v>
      </c>
      <c r="G24" s="4">
        <v>0</v>
      </c>
      <c r="H24" s="5">
        <v>70.871040344238281</v>
      </c>
      <c r="I24" s="4">
        <v>0</v>
      </c>
      <c r="J24" s="4">
        <v>1504237.8313064575</v>
      </c>
    </row>
    <row r="25" spans="1:10" x14ac:dyDescent="0.3">
      <c r="A25" s="3">
        <v>24</v>
      </c>
      <c r="B25" s="3">
        <v>205</v>
      </c>
      <c r="C25" s="3">
        <v>22273</v>
      </c>
      <c r="D25" s="4">
        <v>556825</v>
      </c>
      <c r="E25" s="4">
        <v>50.822353363037109</v>
      </c>
      <c r="F25" s="4">
        <v>50.822353363037109</v>
      </c>
      <c r="G25" s="4">
        <v>0</v>
      </c>
      <c r="H25" s="5">
        <v>50.822353363037109</v>
      </c>
      <c r="I25" s="4">
        <v>0</v>
      </c>
      <c r="J25" s="4">
        <v>1131966.2764549255</v>
      </c>
    </row>
    <row r="26" spans="1:10" x14ac:dyDescent="0.3">
      <c r="A26" s="3">
        <v>25</v>
      </c>
      <c r="B26" s="3">
        <v>206</v>
      </c>
      <c r="C26" s="3">
        <v>32226</v>
      </c>
      <c r="D26" s="4">
        <v>805650</v>
      </c>
      <c r="E26" s="4">
        <v>77.071571350097656</v>
      </c>
      <c r="F26" s="4">
        <v>77.071571350097656</v>
      </c>
      <c r="G26" s="4">
        <v>0</v>
      </c>
      <c r="H26" s="5">
        <v>77.071571350097656</v>
      </c>
      <c r="I26" s="4">
        <v>0</v>
      </c>
      <c r="J26" s="4">
        <v>2483708.4583282471</v>
      </c>
    </row>
    <row r="27" spans="1:10" x14ac:dyDescent="0.3">
      <c r="A27" s="3">
        <v>26</v>
      </c>
      <c r="B27" s="3">
        <v>207</v>
      </c>
      <c r="C27" s="3">
        <v>21480</v>
      </c>
      <c r="D27" s="4">
        <v>537000</v>
      </c>
      <c r="E27" s="4">
        <v>52.496826171875</v>
      </c>
      <c r="F27" s="4">
        <v>52.496826171875</v>
      </c>
      <c r="G27" s="4">
        <v>0</v>
      </c>
      <c r="H27" s="5">
        <v>52.496826171875</v>
      </c>
      <c r="I27" s="4">
        <v>0</v>
      </c>
      <c r="J27" s="4">
        <v>1127631.826171875</v>
      </c>
    </row>
    <row r="28" spans="1:10" x14ac:dyDescent="0.3">
      <c r="A28" s="3">
        <v>27</v>
      </c>
      <c r="B28" s="3">
        <v>208</v>
      </c>
      <c r="C28" s="3">
        <v>31206</v>
      </c>
      <c r="D28" s="4">
        <v>780150</v>
      </c>
      <c r="E28" s="4">
        <v>77.964706420898438</v>
      </c>
      <c r="F28" s="4">
        <v>77.964706420898438</v>
      </c>
      <c r="G28" s="4">
        <v>0</v>
      </c>
      <c r="H28" s="5">
        <v>77.964706420898438</v>
      </c>
      <c r="I28" s="4">
        <v>4.877450447711435E-5</v>
      </c>
      <c r="J28" s="4">
        <v>2432966.6285705566</v>
      </c>
    </row>
    <row r="29" spans="1:10" x14ac:dyDescent="0.3">
      <c r="A29" s="3">
        <v>28</v>
      </c>
      <c r="B29" s="3">
        <v>209</v>
      </c>
      <c r="C29" s="3">
        <v>25273</v>
      </c>
      <c r="D29" s="4">
        <v>631825</v>
      </c>
      <c r="E29" s="4">
        <v>78.3914794921875</v>
      </c>
      <c r="F29" s="4">
        <v>78.3914794921875</v>
      </c>
      <c r="G29" s="4">
        <v>0</v>
      </c>
      <c r="H29" s="5">
        <v>78.3914794921875</v>
      </c>
      <c r="I29" s="4">
        <v>0</v>
      </c>
      <c r="J29" s="4">
        <v>1981187.8612060547</v>
      </c>
    </row>
    <row r="30" spans="1:10" x14ac:dyDescent="0.3">
      <c r="A30" s="3">
        <v>29</v>
      </c>
      <c r="B30" s="3">
        <v>210</v>
      </c>
      <c r="C30" s="3">
        <v>56742</v>
      </c>
      <c r="D30" s="4">
        <v>1418550</v>
      </c>
      <c r="E30" s="4">
        <v>79.627372741699219</v>
      </c>
      <c r="F30" s="4">
        <v>79.627372741699219</v>
      </c>
      <c r="G30" s="4">
        <v>0</v>
      </c>
      <c r="H30" s="5">
        <v>79.627372741699219</v>
      </c>
      <c r="I30" s="4">
        <v>0</v>
      </c>
      <c r="J30" s="4">
        <v>4518216.3841094971</v>
      </c>
    </row>
    <row r="31" spans="1:10" x14ac:dyDescent="0.3">
      <c r="A31" s="3">
        <v>30</v>
      </c>
      <c r="B31" s="3">
        <v>211</v>
      </c>
      <c r="C31" s="3">
        <v>61049</v>
      </c>
      <c r="D31" s="4">
        <v>1526225</v>
      </c>
      <c r="E31" s="4">
        <v>78.175544738769531</v>
      </c>
      <c r="F31" s="4">
        <v>78.175544738769531</v>
      </c>
      <c r="G31" s="4">
        <v>0</v>
      </c>
      <c r="H31" s="5">
        <v>78.175544738769531</v>
      </c>
      <c r="I31" s="4">
        <v>5.7181869305005665E-5</v>
      </c>
      <c r="J31" s="4">
        <v>4772538.8307571411</v>
      </c>
    </row>
    <row r="32" spans="1:10" x14ac:dyDescent="0.3">
      <c r="A32" s="3">
        <v>31</v>
      </c>
      <c r="B32" s="3">
        <v>212</v>
      </c>
      <c r="C32" s="3">
        <v>24449</v>
      </c>
      <c r="D32" s="4">
        <v>611225</v>
      </c>
      <c r="E32" s="4">
        <v>78.242607116699219</v>
      </c>
      <c r="F32" s="4">
        <v>78.242607116699219</v>
      </c>
      <c r="G32" s="4">
        <v>0</v>
      </c>
      <c r="H32" s="5">
        <v>78.242607116699219</v>
      </c>
      <c r="I32" s="4">
        <v>3.7130073283496898E-5</v>
      </c>
      <c r="J32" s="4">
        <v>1912953.5013961792</v>
      </c>
    </row>
    <row r="33" spans="1:10" x14ac:dyDescent="0.3">
      <c r="A33" s="3">
        <v>32</v>
      </c>
      <c r="B33" s="3">
        <v>213</v>
      </c>
      <c r="C33" s="3">
        <v>19617</v>
      </c>
      <c r="D33" s="4">
        <v>490425</v>
      </c>
      <c r="E33" s="4">
        <v>82.350852966308594</v>
      </c>
      <c r="F33" s="4">
        <v>82.350852966308594</v>
      </c>
      <c r="G33" s="4">
        <v>0</v>
      </c>
      <c r="H33" s="5">
        <v>82.350852966308594</v>
      </c>
      <c r="I33" s="4">
        <v>4.8022486589676614E-5</v>
      </c>
      <c r="J33" s="4">
        <v>1615476.6826400757</v>
      </c>
    </row>
    <row r="34" spans="1:10" x14ac:dyDescent="0.3">
      <c r="A34" s="3">
        <v>33</v>
      </c>
      <c r="B34" s="3">
        <v>214</v>
      </c>
      <c r="C34" s="3">
        <v>25013</v>
      </c>
      <c r="D34" s="4">
        <v>625325</v>
      </c>
      <c r="E34" s="4">
        <v>80.415725708007813</v>
      </c>
      <c r="F34" s="4">
        <v>80.415725708007813</v>
      </c>
      <c r="G34" s="4">
        <v>0</v>
      </c>
      <c r="H34" s="5">
        <v>80.415725708007813</v>
      </c>
      <c r="I34" s="4">
        <v>4.4740084860811136E-5</v>
      </c>
      <c r="J34" s="4">
        <v>2011438.5471343994</v>
      </c>
    </row>
    <row r="35" spans="1:10" x14ac:dyDescent="0.3">
      <c r="A35" s="3">
        <v>34</v>
      </c>
      <c r="B35" s="3">
        <v>215</v>
      </c>
      <c r="C35" s="3">
        <v>31320</v>
      </c>
      <c r="D35" s="4">
        <v>783000</v>
      </c>
      <c r="E35" s="4">
        <v>53.567985534667969</v>
      </c>
      <c r="F35" s="4">
        <v>53.567985534667969</v>
      </c>
      <c r="G35" s="4">
        <v>0</v>
      </c>
      <c r="H35" s="5">
        <v>53.567985534667969</v>
      </c>
      <c r="I35" s="4">
        <v>2.0062468191844156E-5</v>
      </c>
      <c r="J35" s="4">
        <v>1677749.3069458008</v>
      </c>
    </row>
    <row r="36" spans="1:10" x14ac:dyDescent="0.3">
      <c r="A36" s="3">
        <v>35</v>
      </c>
      <c r="B36" s="3">
        <v>216</v>
      </c>
      <c r="C36" s="3">
        <v>37851</v>
      </c>
      <c r="D36" s="4">
        <v>946275</v>
      </c>
      <c r="E36" s="4">
        <v>74.99072265625</v>
      </c>
      <c r="F36" s="4">
        <v>74.99072265625</v>
      </c>
      <c r="G36" s="4">
        <v>0</v>
      </c>
      <c r="H36" s="5">
        <v>74.99072265625</v>
      </c>
      <c r="I36" s="4">
        <v>0</v>
      </c>
      <c r="J36" s="4">
        <v>2838473.8432617188</v>
      </c>
    </row>
    <row r="37" spans="1:10" x14ac:dyDescent="0.3">
      <c r="A37" s="3">
        <v>36</v>
      </c>
      <c r="B37" s="3">
        <v>217</v>
      </c>
      <c r="C37" s="3">
        <v>25614</v>
      </c>
      <c r="D37" s="4">
        <v>640350</v>
      </c>
      <c r="E37" s="4">
        <v>44.647907257080078</v>
      </c>
      <c r="F37" s="4">
        <v>44.647907257080078</v>
      </c>
      <c r="G37" s="4">
        <v>0</v>
      </c>
      <c r="H37" s="5">
        <v>44.647907257080078</v>
      </c>
      <c r="I37" s="4">
        <v>1.1235728094564308E-5</v>
      </c>
      <c r="J37" s="4">
        <v>1143611.4964828491</v>
      </c>
    </row>
    <row r="38" spans="1:10" x14ac:dyDescent="0.3">
      <c r="A38" s="3">
        <v>37</v>
      </c>
      <c r="B38" s="3">
        <v>301</v>
      </c>
      <c r="C38" s="3">
        <v>15202</v>
      </c>
      <c r="D38" s="4">
        <v>380050</v>
      </c>
      <c r="E38" s="4">
        <v>27.392715454101563</v>
      </c>
      <c r="F38" s="4">
        <v>27.392715454101563</v>
      </c>
      <c r="G38" s="4">
        <v>0</v>
      </c>
      <c r="H38" s="5">
        <v>27.392715454101563</v>
      </c>
      <c r="I38" s="4">
        <v>0</v>
      </c>
      <c r="J38" s="4">
        <v>416424.06033325195</v>
      </c>
    </row>
    <row r="39" spans="1:10" x14ac:dyDescent="0.3">
      <c r="A39" s="3">
        <v>38</v>
      </c>
      <c r="B39" s="3">
        <v>302</v>
      </c>
      <c r="C39" s="3">
        <v>30263</v>
      </c>
      <c r="D39" s="4">
        <v>756575</v>
      </c>
      <c r="E39" s="4">
        <v>82.34375</v>
      </c>
      <c r="F39" s="4">
        <v>82.34375</v>
      </c>
      <c r="G39" s="4">
        <v>0</v>
      </c>
      <c r="H39" s="5">
        <v>82.34375</v>
      </c>
      <c r="I39" s="4">
        <v>0</v>
      </c>
      <c r="J39" s="4">
        <v>2491968.90625</v>
      </c>
    </row>
    <row r="40" spans="1:10" x14ac:dyDescent="0.3">
      <c r="A40" s="3">
        <v>39</v>
      </c>
      <c r="B40" s="3">
        <v>303</v>
      </c>
      <c r="C40" s="3">
        <v>35864</v>
      </c>
      <c r="D40" s="4">
        <v>896600</v>
      </c>
      <c r="E40" s="4">
        <v>28.325344085693359</v>
      </c>
      <c r="F40" s="4">
        <v>28.325344085693359</v>
      </c>
      <c r="G40" s="4">
        <v>0</v>
      </c>
      <c r="H40" s="5">
        <v>28.325344085693359</v>
      </c>
      <c r="I40" s="4">
        <v>1.4166229027287733E-5</v>
      </c>
      <c r="J40" s="4">
        <v>1015860.1402893066</v>
      </c>
    </row>
    <row r="41" spans="1:10" x14ac:dyDescent="0.3">
      <c r="A41" s="3">
        <v>40</v>
      </c>
      <c r="B41" s="3">
        <v>304</v>
      </c>
      <c r="C41" s="3">
        <v>35031</v>
      </c>
      <c r="D41" s="4">
        <v>875775</v>
      </c>
      <c r="E41" s="4">
        <v>80.231033325195313</v>
      </c>
      <c r="F41" s="4">
        <v>80.231033325195313</v>
      </c>
      <c r="G41" s="4">
        <v>0</v>
      </c>
      <c r="H41" s="5">
        <v>80.231033325195313</v>
      </c>
      <c r="I41" s="4">
        <v>4.6246771872361604E-5</v>
      </c>
      <c r="J41" s="4">
        <v>2810573.328414917</v>
      </c>
    </row>
    <row r="42" spans="1:10" x14ac:dyDescent="0.3">
      <c r="A42" s="3">
        <v>41</v>
      </c>
      <c r="B42" s="3">
        <v>305</v>
      </c>
      <c r="C42" s="3">
        <v>28119</v>
      </c>
      <c r="D42" s="4">
        <v>702975</v>
      </c>
      <c r="E42" s="4">
        <v>57.577789306640625</v>
      </c>
      <c r="F42" s="4">
        <v>57.577789306640625</v>
      </c>
      <c r="G42" s="4">
        <v>0</v>
      </c>
      <c r="H42" s="5">
        <v>57.577789306640625</v>
      </c>
      <c r="I42" s="4">
        <v>0</v>
      </c>
      <c r="J42" s="4">
        <v>1619029.8575134277</v>
      </c>
    </row>
    <row r="43" spans="1:10" x14ac:dyDescent="0.3">
      <c r="A43" s="3">
        <v>42</v>
      </c>
      <c r="B43" s="3">
        <v>306</v>
      </c>
      <c r="C43" s="3">
        <v>40299</v>
      </c>
      <c r="D43" s="4">
        <v>1007475</v>
      </c>
      <c r="E43" s="4">
        <v>56.246467590332031</v>
      </c>
      <c r="F43" s="4">
        <v>56.246467590332031</v>
      </c>
      <c r="G43" s="4">
        <v>0</v>
      </c>
      <c r="H43" s="5">
        <v>56.246467590332031</v>
      </c>
      <c r="I43" s="4">
        <v>0</v>
      </c>
      <c r="J43" s="4">
        <v>2266676.3974227905</v>
      </c>
    </row>
    <row r="44" spans="1:10" x14ac:dyDescent="0.3">
      <c r="A44" s="3">
        <v>43</v>
      </c>
      <c r="B44" s="3">
        <v>307</v>
      </c>
      <c r="C44" s="3">
        <v>36267</v>
      </c>
      <c r="D44" s="4">
        <v>906675</v>
      </c>
      <c r="E44" s="4">
        <v>81.266731262207031</v>
      </c>
      <c r="F44" s="4">
        <v>81.266731262207031</v>
      </c>
      <c r="G44" s="4">
        <v>0</v>
      </c>
      <c r="H44" s="5">
        <v>81.266731262207031</v>
      </c>
      <c r="I44" s="4">
        <v>0</v>
      </c>
      <c r="J44" s="4">
        <v>2947300.5426864624</v>
      </c>
    </row>
    <row r="45" spans="1:10" x14ac:dyDescent="0.3">
      <c r="A45" s="3">
        <v>44</v>
      </c>
      <c r="B45" s="3">
        <v>308</v>
      </c>
      <c r="C45" s="3">
        <v>39930</v>
      </c>
      <c r="D45" s="4">
        <v>998250</v>
      </c>
      <c r="E45" s="4">
        <v>81.074821472167969</v>
      </c>
      <c r="F45" s="4">
        <v>81.074821472167969</v>
      </c>
      <c r="G45" s="4">
        <v>0</v>
      </c>
      <c r="H45" s="5">
        <v>81.074821472167969</v>
      </c>
      <c r="I45" s="4">
        <v>0</v>
      </c>
      <c r="J45" s="4">
        <v>3237317.621383667</v>
      </c>
    </row>
    <row r="46" spans="1:10" x14ac:dyDescent="0.3">
      <c r="A46" s="3">
        <v>45</v>
      </c>
      <c r="B46" s="3">
        <v>309</v>
      </c>
      <c r="C46" s="3">
        <v>33359</v>
      </c>
      <c r="D46" s="4">
        <v>833975</v>
      </c>
      <c r="E46" s="4">
        <v>79.093238830566406</v>
      </c>
      <c r="F46" s="4">
        <v>79.093238830566406</v>
      </c>
      <c r="G46" s="4">
        <v>0</v>
      </c>
      <c r="H46" s="5">
        <v>79.093238830566406</v>
      </c>
      <c r="I46" s="4">
        <v>6.7519827905725247E-5</v>
      </c>
      <c r="J46" s="4">
        <v>2638471.3541488647</v>
      </c>
    </row>
    <row r="47" spans="1:10" x14ac:dyDescent="0.3">
      <c r="A47" s="3">
        <v>46</v>
      </c>
      <c r="B47" s="3">
        <v>310</v>
      </c>
      <c r="C47" s="3">
        <v>29407</v>
      </c>
      <c r="D47" s="4">
        <v>735175</v>
      </c>
      <c r="E47" s="4">
        <v>52.5648193359375</v>
      </c>
      <c r="F47" s="4">
        <v>52.5648193359375</v>
      </c>
      <c r="G47" s="4">
        <v>0</v>
      </c>
      <c r="H47" s="5">
        <v>52.5648193359375</v>
      </c>
      <c r="I47" s="4">
        <v>0</v>
      </c>
      <c r="J47" s="4">
        <v>1545773.6422119141</v>
      </c>
    </row>
    <row r="48" spans="1:10" x14ac:dyDescent="0.3">
      <c r="A48" s="3">
        <v>47</v>
      </c>
      <c r="B48" s="3">
        <v>311</v>
      </c>
      <c r="C48" s="3">
        <v>33580</v>
      </c>
      <c r="D48" s="4">
        <v>839500</v>
      </c>
      <c r="E48" s="4">
        <v>81.128326416015625</v>
      </c>
      <c r="F48" s="4">
        <v>81.128326416015625</v>
      </c>
      <c r="G48" s="4">
        <v>0</v>
      </c>
      <c r="H48" s="5">
        <v>81.128326416015625</v>
      </c>
      <c r="I48" s="4">
        <v>4.5454427929744424E-5</v>
      </c>
      <c r="J48" s="4">
        <v>2724289.2010498047</v>
      </c>
    </row>
    <row r="49" spans="1:10" x14ac:dyDescent="0.3">
      <c r="A49" s="3">
        <v>48</v>
      </c>
      <c r="B49" s="3">
        <v>312</v>
      </c>
      <c r="C49" s="3">
        <v>12337</v>
      </c>
      <c r="D49" s="4">
        <v>308425</v>
      </c>
      <c r="E49" s="4">
        <v>28.141696929931641</v>
      </c>
      <c r="F49" s="4">
        <v>28.141696929931641</v>
      </c>
      <c r="G49" s="4">
        <v>0</v>
      </c>
      <c r="H49" s="5">
        <v>28.141696929931641</v>
      </c>
      <c r="I49" s="4">
        <v>1.2980528582374561E-5</v>
      </c>
      <c r="J49" s="4">
        <v>347184.11502456665</v>
      </c>
    </row>
    <row r="50" spans="1:10" x14ac:dyDescent="0.3">
      <c r="A50" s="3">
        <v>49</v>
      </c>
      <c r="B50" s="3">
        <v>313</v>
      </c>
      <c r="C50" s="3">
        <v>47591</v>
      </c>
      <c r="D50" s="4">
        <v>1189775</v>
      </c>
      <c r="E50" s="4">
        <v>79.547286987304688</v>
      </c>
      <c r="F50" s="4">
        <v>79.547286987304688</v>
      </c>
      <c r="G50" s="4">
        <v>0</v>
      </c>
      <c r="H50" s="5">
        <v>79.547286987304688</v>
      </c>
      <c r="I50" s="4">
        <v>6.0079266951129915E-5</v>
      </c>
      <c r="J50" s="4">
        <v>3785734.9350128174</v>
      </c>
    </row>
    <row r="51" spans="1:10" x14ac:dyDescent="0.3">
      <c r="A51" s="3">
        <v>50</v>
      </c>
      <c r="B51" s="3">
        <v>314</v>
      </c>
      <c r="C51" s="3">
        <v>41804</v>
      </c>
      <c r="D51" s="4">
        <v>1045100</v>
      </c>
      <c r="E51" s="4">
        <v>77.966812133789063</v>
      </c>
      <c r="F51" s="4">
        <v>77.966812133789063</v>
      </c>
      <c r="G51" s="4">
        <v>0</v>
      </c>
      <c r="H51" s="5">
        <v>77.966812133789063</v>
      </c>
      <c r="I51" s="4">
        <v>0</v>
      </c>
      <c r="J51" s="4">
        <v>3259324.614440918</v>
      </c>
    </row>
    <row r="52" spans="1:10" x14ac:dyDescent="0.3">
      <c r="A52" s="3">
        <v>51</v>
      </c>
      <c r="B52" s="3">
        <v>315</v>
      </c>
      <c r="C52" s="3">
        <v>38220</v>
      </c>
      <c r="D52" s="4">
        <v>955500</v>
      </c>
      <c r="E52" s="4">
        <v>52.632717132568359</v>
      </c>
      <c r="F52" s="4">
        <v>52.632717132568359</v>
      </c>
      <c r="G52" s="4">
        <v>0</v>
      </c>
      <c r="H52" s="5">
        <v>52.632717132568359</v>
      </c>
      <c r="I52" s="4">
        <v>3.7071851405379349E-5</v>
      </c>
      <c r="J52" s="4">
        <v>2011622.4488067627</v>
      </c>
    </row>
    <row r="53" spans="1:10" x14ac:dyDescent="0.3">
      <c r="A53" s="3">
        <v>52</v>
      </c>
      <c r="B53" s="3">
        <v>316</v>
      </c>
      <c r="C53" s="3">
        <v>10921</v>
      </c>
      <c r="D53" s="4">
        <v>273025</v>
      </c>
      <c r="E53" s="4">
        <v>27.677574157714844</v>
      </c>
      <c r="F53" s="4">
        <v>27.677574157714844</v>
      </c>
      <c r="G53" s="4">
        <v>0</v>
      </c>
      <c r="H53" s="5">
        <v>27.677574157714844</v>
      </c>
      <c r="I53" s="4">
        <v>8.1086032386517045E-6</v>
      </c>
      <c r="J53" s="4">
        <v>302266.78737640381</v>
      </c>
    </row>
    <row r="54" spans="1:10" x14ac:dyDescent="0.3">
      <c r="A54" s="3">
        <v>53</v>
      </c>
      <c r="B54" s="3">
        <v>317</v>
      </c>
      <c r="C54" s="3">
        <v>164899</v>
      </c>
      <c r="D54" s="4">
        <v>4122475</v>
      </c>
      <c r="E54" s="4">
        <v>0</v>
      </c>
      <c r="F54" s="4">
        <v>0</v>
      </c>
      <c r="G54" s="4">
        <v>0</v>
      </c>
      <c r="H54" s="5">
        <v>0</v>
      </c>
      <c r="I54" s="4">
        <v>0</v>
      </c>
      <c r="J54" s="4">
        <v>0</v>
      </c>
    </row>
    <row r="55" spans="1:10" x14ac:dyDescent="0.3">
      <c r="A55" s="3">
        <v>54</v>
      </c>
      <c r="B55" s="3">
        <v>318</v>
      </c>
      <c r="C55" s="3">
        <v>6333</v>
      </c>
      <c r="D55" s="4">
        <v>158325</v>
      </c>
      <c r="E55" s="4">
        <v>27.965496063232422</v>
      </c>
      <c r="F55" s="4">
        <v>27.965496063232422</v>
      </c>
      <c r="G55" s="4">
        <v>0</v>
      </c>
      <c r="H55" s="5">
        <v>27.965496063232422</v>
      </c>
      <c r="I55" s="4">
        <v>8.8117523353462964E-6</v>
      </c>
      <c r="J55" s="4">
        <v>177105.48656845093</v>
      </c>
    </row>
    <row r="56" spans="1:10" x14ac:dyDescent="0.3">
      <c r="A56" s="3">
        <v>55</v>
      </c>
      <c r="B56" s="3">
        <v>319</v>
      </c>
      <c r="C56" s="3">
        <v>17679</v>
      </c>
      <c r="D56" s="4">
        <v>441975</v>
      </c>
      <c r="E56" s="4">
        <v>81.084175109863281</v>
      </c>
      <c r="F56" s="4">
        <v>81.084175109863281</v>
      </c>
      <c r="G56" s="4">
        <v>0</v>
      </c>
      <c r="H56" s="5">
        <v>81.084175109863281</v>
      </c>
      <c r="I56" s="4">
        <v>0</v>
      </c>
      <c r="J56" s="4">
        <v>1433487.1317672729</v>
      </c>
    </row>
    <row r="57" spans="1:10" x14ac:dyDescent="0.3">
      <c r="A57" s="3">
        <v>56</v>
      </c>
      <c r="B57" s="3">
        <v>320</v>
      </c>
      <c r="C57" s="3">
        <v>25550</v>
      </c>
      <c r="D57" s="4">
        <v>638750</v>
      </c>
      <c r="E57" s="4">
        <v>79.054122924804688</v>
      </c>
      <c r="F57" s="4">
        <v>79.054122924804688</v>
      </c>
      <c r="G57" s="4">
        <v>0</v>
      </c>
      <c r="H57" s="5">
        <v>79.054122924804688</v>
      </c>
      <c r="I57" s="4">
        <v>0</v>
      </c>
      <c r="J57" s="4">
        <v>2019832.8407287598</v>
      </c>
    </row>
    <row r="58" spans="1:10" x14ac:dyDescent="0.3">
      <c r="A58" s="3">
        <v>57</v>
      </c>
      <c r="B58" s="3">
        <v>401</v>
      </c>
      <c r="C58" s="3">
        <v>15584</v>
      </c>
      <c r="D58" s="4">
        <v>389600</v>
      </c>
      <c r="E58" s="4">
        <v>56.226085662841797</v>
      </c>
      <c r="F58" s="4">
        <v>56.226085662841797</v>
      </c>
      <c r="G58" s="4">
        <v>0</v>
      </c>
      <c r="H58" s="5">
        <v>56.226085662841797</v>
      </c>
      <c r="I58" s="4">
        <v>3.2629896578964787E-5</v>
      </c>
      <c r="J58" s="4">
        <v>876227.31896972656</v>
      </c>
    </row>
    <row r="59" spans="1:10" x14ac:dyDescent="0.3">
      <c r="A59" s="3">
        <v>58</v>
      </c>
      <c r="B59" s="3">
        <v>402</v>
      </c>
      <c r="C59" s="3">
        <v>32387</v>
      </c>
      <c r="D59" s="4">
        <v>809675</v>
      </c>
      <c r="E59" s="4">
        <v>84.924407958984375</v>
      </c>
      <c r="F59" s="4">
        <v>84.924407958984375</v>
      </c>
      <c r="G59" s="4">
        <v>0</v>
      </c>
      <c r="H59" s="5">
        <v>84.924407958984375</v>
      </c>
      <c r="I59" s="4">
        <v>0</v>
      </c>
      <c r="J59" s="4">
        <v>2750446.800567627</v>
      </c>
    </row>
    <row r="60" spans="1:10" x14ac:dyDescent="0.3">
      <c r="A60" s="3">
        <v>59</v>
      </c>
      <c r="B60" s="3">
        <v>403</v>
      </c>
      <c r="C60" s="3">
        <v>40647</v>
      </c>
      <c r="D60" s="4">
        <v>1016175</v>
      </c>
      <c r="E60" s="4">
        <v>57.13134765625</v>
      </c>
      <c r="F60" s="4">
        <v>57.13134765625</v>
      </c>
      <c r="G60" s="4">
        <v>0</v>
      </c>
      <c r="H60" s="5">
        <v>57.13134765625</v>
      </c>
      <c r="I60" s="4">
        <v>0</v>
      </c>
      <c r="J60" s="4">
        <v>2322217.8881835938</v>
      </c>
    </row>
    <row r="61" spans="1:10" x14ac:dyDescent="0.3">
      <c r="A61" s="3">
        <v>60</v>
      </c>
      <c r="B61" s="3">
        <v>404</v>
      </c>
      <c r="C61" s="3">
        <v>30206</v>
      </c>
      <c r="D61" s="4">
        <v>755150</v>
      </c>
      <c r="E61" s="4">
        <v>87.63006591796875</v>
      </c>
      <c r="F61" s="4">
        <v>87.63006591796875</v>
      </c>
      <c r="G61" s="4">
        <v>0</v>
      </c>
      <c r="H61" s="5">
        <v>87.63006591796875</v>
      </c>
      <c r="I61" s="4">
        <v>0</v>
      </c>
      <c r="J61" s="4">
        <v>2646953.7711181641</v>
      </c>
    </row>
    <row r="62" spans="1:10" x14ac:dyDescent="0.3">
      <c r="A62" s="3">
        <v>61</v>
      </c>
      <c r="B62" s="3">
        <v>405</v>
      </c>
      <c r="C62" s="3">
        <v>29306</v>
      </c>
      <c r="D62" s="4">
        <v>732650</v>
      </c>
      <c r="E62" s="4">
        <v>89.257461547851563</v>
      </c>
      <c r="F62" s="4">
        <v>89.257461547851563</v>
      </c>
      <c r="G62" s="4">
        <v>0</v>
      </c>
      <c r="H62" s="5">
        <v>89.257461547851563</v>
      </c>
      <c r="I62" s="4">
        <v>0</v>
      </c>
      <c r="J62" s="4">
        <v>2615779.1681213379</v>
      </c>
    </row>
    <row r="63" spans="1:10" x14ac:dyDescent="0.3">
      <c r="A63" s="3">
        <v>62</v>
      </c>
      <c r="B63" s="3">
        <v>406</v>
      </c>
      <c r="C63" s="3">
        <v>31629</v>
      </c>
      <c r="D63" s="4">
        <v>790725</v>
      </c>
      <c r="E63" s="4">
        <v>88.218856811523438</v>
      </c>
      <c r="F63" s="4">
        <v>88.218856811523438</v>
      </c>
      <c r="G63" s="4">
        <v>0</v>
      </c>
      <c r="H63" s="5">
        <v>88.218856811523438</v>
      </c>
      <c r="I63" s="4">
        <v>0</v>
      </c>
      <c r="J63" s="4">
        <v>2790274.2220916748</v>
      </c>
    </row>
    <row r="64" spans="1:10" x14ac:dyDescent="0.3">
      <c r="A64" s="3">
        <v>63</v>
      </c>
      <c r="B64" s="3">
        <v>407</v>
      </c>
      <c r="C64" s="3">
        <v>27241</v>
      </c>
      <c r="D64" s="4">
        <v>681025</v>
      </c>
      <c r="E64" s="4">
        <v>88.967033386230469</v>
      </c>
      <c r="F64" s="4">
        <v>88.967033386230469</v>
      </c>
      <c r="G64" s="4">
        <v>0</v>
      </c>
      <c r="H64" s="5">
        <v>88.967033386230469</v>
      </c>
      <c r="I64" s="4">
        <v>5.0074986138030726E-5</v>
      </c>
      <c r="J64" s="4">
        <v>2423550.9564743042</v>
      </c>
    </row>
    <row r="65" spans="1:10" x14ac:dyDescent="0.3">
      <c r="A65" s="3">
        <v>64</v>
      </c>
      <c r="B65" s="3">
        <v>408</v>
      </c>
      <c r="C65" s="3">
        <v>19923</v>
      </c>
      <c r="D65" s="4">
        <v>498075</v>
      </c>
      <c r="E65" s="4">
        <v>82.048370361328125</v>
      </c>
      <c r="F65" s="4">
        <v>82.048370361328125</v>
      </c>
      <c r="G65" s="4">
        <v>0</v>
      </c>
      <c r="H65" s="5">
        <v>82.048370361328125</v>
      </c>
      <c r="I65" s="4">
        <v>0</v>
      </c>
      <c r="J65" s="4">
        <v>1634649.6827087402</v>
      </c>
    </row>
    <row r="66" spans="1:10" x14ac:dyDescent="0.3">
      <c r="A66" s="3">
        <v>65</v>
      </c>
      <c r="B66" s="3">
        <v>409</v>
      </c>
      <c r="C66" s="3">
        <v>42837</v>
      </c>
      <c r="D66" s="4">
        <v>1070925</v>
      </c>
      <c r="E66" s="4">
        <v>84.858718872070313</v>
      </c>
      <c r="F66" s="4">
        <v>84.858718872070313</v>
      </c>
      <c r="G66" s="4">
        <v>0</v>
      </c>
      <c r="H66" s="5">
        <v>84.858718872070313</v>
      </c>
      <c r="I66" s="4">
        <v>0</v>
      </c>
      <c r="J66" s="4">
        <v>3635092.940322876</v>
      </c>
    </row>
    <row r="67" spans="1:10" x14ac:dyDescent="0.3">
      <c r="A67" s="3">
        <v>66</v>
      </c>
      <c r="B67" s="3">
        <v>410</v>
      </c>
      <c r="C67" s="3">
        <v>36822</v>
      </c>
      <c r="D67" s="4">
        <v>920550</v>
      </c>
      <c r="E67" s="4">
        <v>85.05694580078125</v>
      </c>
      <c r="F67" s="4">
        <v>85.05694580078125</v>
      </c>
      <c r="G67" s="4">
        <v>0</v>
      </c>
      <c r="H67" s="5">
        <v>85.05694580078125</v>
      </c>
      <c r="I67" s="4">
        <v>0</v>
      </c>
      <c r="J67" s="4">
        <v>3131966.8582763672</v>
      </c>
    </row>
    <row r="68" spans="1:10" x14ac:dyDescent="0.3">
      <c r="A68" s="3">
        <v>67</v>
      </c>
      <c r="B68" s="3">
        <v>411</v>
      </c>
      <c r="C68" s="3">
        <v>7663</v>
      </c>
      <c r="D68" s="4">
        <v>191575</v>
      </c>
      <c r="E68" s="4">
        <v>26.731784820556641</v>
      </c>
      <c r="F68" s="4">
        <v>26.731784820556641</v>
      </c>
      <c r="G68" s="4">
        <v>0</v>
      </c>
      <c r="H68" s="5">
        <v>26.731784820556641</v>
      </c>
      <c r="I68" s="4">
        <v>1.0109941675921836E-5</v>
      </c>
      <c r="J68" s="4">
        <v>204845.66707992554</v>
      </c>
    </row>
    <row r="69" spans="1:10" x14ac:dyDescent="0.3">
      <c r="A69" s="3">
        <v>68</v>
      </c>
      <c r="B69" s="3">
        <v>412</v>
      </c>
      <c r="C69" s="3">
        <v>51684</v>
      </c>
      <c r="D69" s="4">
        <v>1292100</v>
      </c>
      <c r="E69" s="4">
        <v>85.436447143554688</v>
      </c>
      <c r="F69" s="4">
        <v>85.436447143554688</v>
      </c>
      <c r="G69" s="4">
        <v>0</v>
      </c>
      <c r="H69" s="5">
        <v>85.436447143554688</v>
      </c>
      <c r="I69" s="4">
        <v>6.3405317924689444E-5</v>
      </c>
      <c r="J69" s="4">
        <v>4415697.3341674805</v>
      </c>
    </row>
    <row r="70" spans="1:10" x14ac:dyDescent="0.3">
      <c r="A70" s="3">
        <v>69</v>
      </c>
      <c r="B70" s="3">
        <v>413</v>
      </c>
      <c r="C70" s="3">
        <v>62520</v>
      </c>
      <c r="D70" s="4">
        <v>1563000</v>
      </c>
      <c r="E70" s="4">
        <v>85.630477905273438</v>
      </c>
      <c r="F70" s="4">
        <v>85.630477905273438</v>
      </c>
      <c r="G70" s="4">
        <v>0</v>
      </c>
      <c r="H70" s="5">
        <v>85.630477905273438</v>
      </c>
      <c r="I70" s="4">
        <v>0</v>
      </c>
      <c r="J70" s="4">
        <v>5353617.4786376953</v>
      </c>
    </row>
    <row r="71" spans="1:10" x14ac:dyDescent="0.3">
      <c r="A71" s="3">
        <v>70</v>
      </c>
      <c r="B71" s="3">
        <v>414</v>
      </c>
      <c r="C71" s="3">
        <v>2849</v>
      </c>
      <c r="D71" s="4">
        <v>71225</v>
      </c>
      <c r="E71" s="4">
        <v>0</v>
      </c>
      <c r="F71" s="4">
        <v>0</v>
      </c>
      <c r="G71" s="4">
        <v>0</v>
      </c>
      <c r="H71" s="5">
        <v>0</v>
      </c>
      <c r="I71" s="4">
        <v>0</v>
      </c>
      <c r="J71" s="4">
        <v>0</v>
      </c>
    </row>
    <row r="72" spans="1:10" x14ac:dyDescent="0.3">
      <c r="A72" s="3">
        <v>71</v>
      </c>
      <c r="B72" s="3">
        <v>415</v>
      </c>
      <c r="C72" s="3">
        <v>35458</v>
      </c>
      <c r="D72" s="4">
        <v>886450</v>
      </c>
      <c r="E72" s="4">
        <v>85.465309143066406</v>
      </c>
      <c r="F72" s="4">
        <v>85.465309143066406</v>
      </c>
      <c r="G72" s="4">
        <v>0</v>
      </c>
      <c r="H72" s="5">
        <v>85.465309143066406</v>
      </c>
      <c r="I72" s="4">
        <v>3.5018342197325037E-5</v>
      </c>
      <c r="J72" s="4">
        <v>3030428.9315948486</v>
      </c>
    </row>
    <row r="73" spans="1:10" x14ac:dyDescent="0.3">
      <c r="A73" s="3">
        <v>72</v>
      </c>
      <c r="B73" s="3">
        <v>416</v>
      </c>
      <c r="C73" s="3">
        <v>32536</v>
      </c>
      <c r="D73" s="4">
        <v>813400</v>
      </c>
      <c r="E73" s="4">
        <v>54.061092376708984</v>
      </c>
      <c r="F73" s="4">
        <v>54.061092376708984</v>
      </c>
      <c r="G73" s="4">
        <v>0</v>
      </c>
      <c r="H73" s="5">
        <v>54.061092376708984</v>
      </c>
      <c r="I73" s="4">
        <v>2.0246012205351803E-5</v>
      </c>
      <c r="J73" s="4">
        <v>1758931.7015686035</v>
      </c>
    </row>
    <row r="74" spans="1:10" x14ac:dyDescent="0.3">
      <c r="A74" s="3">
        <v>73</v>
      </c>
      <c r="B74" s="3">
        <v>417</v>
      </c>
      <c r="C74" s="3">
        <v>36093</v>
      </c>
      <c r="D74" s="4">
        <v>902325</v>
      </c>
      <c r="E74" s="4">
        <v>72.678604125976563</v>
      </c>
      <c r="F74" s="4">
        <v>72.678604125976563</v>
      </c>
      <c r="G74" s="4">
        <v>0</v>
      </c>
      <c r="H74" s="5">
        <v>72.678604125976563</v>
      </c>
      <c r="I74" s="4">
        <v>0</v>
      </c>
      <c r="J74" s="4">
        <v>2623188.8587188721</v>
      </c>
    </row>
    <row r="75" spans="1:10" x14ac:dyDescent="0.3">
      <c r="A75" s="3">
        <v>74</v>
      </c>
      <c r="B75" s="3">
        <v>418</v>
      </c>
      <c r="C75" s="3">
        <v>500</v>
      </c>
      <c r="D75" s="4">
        <v>12500</v>
      </c>
      <c r="E75" s="4">
        <v>0</v>
      </c>
      <c r="F75" s="4">
        <v>0</v>
      </c>
      <c r="G75" s="4">
        <v>0</v>
      </c>
      <c r="H75" s="5">
        <v>0</v>
      </c>
      <c r="I75" s="4">
        <v>0</v>
      </c>
      <c r="J75" s="4">
        <v>0</v>
      </c>
    </row>
    <row r="76" spans="1:10" x14ac:dyDescent="0.3">
      <c r="A76" s="3">
        <v>75</v>
      </c>
      <c r="B76" s="3">
        <v>419</v>
      </c>
      <c r="C76" s="3">
        <v>8212</v>
      </c>
      <c r="D76" s="4">
        <v>205300</v>
      </c>
      <c r="E76" s="4">
        <v>27.697177886962891</v>
      </c>
      <c r="F76" s="4">
        <v>27.697177886962891</v>
      </c>
      <c r="G76" s="4">
        <v>0</v>
      </c>
      <c r="H76" s="5">
        <v>27.697177886962891</v>
      </c>
      <c r="I76" s="4">
        <v>0</v>
      </c>
      <c r="J76" s="4">
        <v>227449.22480773926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5B892-464E-455A-8FF7-297A48616927}">
  <dimension ref="A1:J71"/>
  <sheetViews>
    <sheetView workbookViewId="0">
      <selection activeCell="E16" sqref="E16"/>
    </sheetView>
  </sheetViews>
  <sheetFormatPr defaultRowHeight="14.4" x14ac:dyDescent="0.3"/>
  <cols>
    <col min="1" max="10" width="16" customWidth="1"/>
    <col min="257" max="266" width="16" customWidth="1"/>
    <col min="513" max="522" width="16" customWidth="1"/>
    <col min="769" max="778" width="16" customWidth="1"/>
    <col min="1025" max="1034" width="16" customWidth="1"/>
    <col min="1281" max="1290" width="16" customWidth="1"/>
    <col min="1537" max="1546" width="16" customWidth="1"/>
    <col min="1793" max="1802" width="16" customWidth="1"/>
    <col min="2049" max="2058" width="16" customWidth="1"/>
    <col min="2305" max="2314" width="16" customWidth="1"/>
    <col min="2561" max="2570" width="16" customWidth="1"/>
    <col min="2817" max="2826" width="16" customWidth="1"/>
    <col min="3073" max="3082" width="16" customWidth="1"/>
    <col min="3329" max="3338" width="16" customWidth="1"/>
    <col min="3585" max="3594" width="16" customWidth="1"/>
    <col min="3841" max="3850" width="16" customWidth="1"/>
    <col min="4097" max="4106" width="16" customWidth="1"/>
    <col min="4353" max="4362" width="16" customWidth="1"/>
    <col min="4609" max="4618" width="16" customWidth="1"/>
    <col min="4865" max="4874" width="16" customWidth="1"/>
    <col min="5121" max="5130" width="16" customWidth="1"/>
    <col min="5377" max="5386" width="16" customWidth="1"/>
    <col min="5633" max="5642" width="16" customWidth="1"/>
    <col min="5889" max="5898" width="16" customWidth="1"/>
    <col min="6145" max="6154" width="16" customWidth="1"/>
    <col min="6401" max="6410" width="16" customWidth="1"/>
    <col min="6657" max="6666" width="16" customWidth="1"/>
    <col min="6913" max="6922" width="16" customWidth="1"/>
    <col min="7169" max="7178" width="16" customWidth="1"/>
    <col min="7425" max="7434" width="16" customWidth="1"/>
    <col min="7681" max="7690" width="16" customWidth="1"/>
    <col min="7937" max="7946" width="16" customWidth="1"/>
    <col min="8193" max="8202" width="16" customWidth="1"/>
    <col min="8449" max="8458" width="16" customWidth="1"/>
    <col min="8705" max="8714" width="16" customWidth="1"/>
    <col min="8961" max="8970" width="16" customWidth="1"/>
    <col min="9217" max="9226" width="16" customWidth="1"/>
    <col min="9473" max="9482" width="16" customWidth="1"/>
    <col min="9729" max="9738" width="16" customWidth="1"/>
    <col min="9985" max="9994" width="16" customWidth="1"/>
    <col min="10241" max="10250" width="16" customWidth="1"/>
    <col min="10497" max="10506" width="16" customWidth="1"/>
    <col min="10753" max="10762" width="16" customWidth="1"/>
    <col min="11009" max="11018" width="16" customWidth="1"/>
    <col min="11265" max="11274" width="16" customWidth="1"/>
    <col min="11521" max="11530" width="16" customWidth="1"/>
    <col min="11777" max="11786" width="16" customWidth="1"/>
    <col min="12033" max="12042" width="16" customWidth="1"/>
    <col min="12289" max="12298" width="16" customWidth="1"/>
    <col min="12545" max="12554" width="16" customWidth="1"/>
    <col min="12801" max="12810" width="16" customWidth="1"/>
    <col min="13057" max="13066" width="16" customWidth="1"/>
    <col min="13313" max="13322" width="16" customWidth="1"/>
    <col min="13569" max="13578" width="16" customWidth="1"/>
    <col min="13825" max="13834" width="16" customWidth="1"/>
    <col min="14081" max="14090" width="16" customWidth="1"/>
    <col min="14337" max="14346" width="16" customWidth="1"/>
    <col min="14593" max="14602" width="16" customWidth="1"/>
    <col min="14849" max="14858" width="16" customWidth="1"/>
    <col min="15105" max="15114" width="16" customWidth="1"/>
    <col min="15361" max="15370" width="16" customWidth="1"/>
    <col min="15617" max="15626" width="16" customWidth="1"/>
    <col min="15873" max="15882" width="16" customWidth="1"/>
    <col min="16129" max="16138" width="16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3">
        <v>1</v>
      </c>
      <c r="B2" s="3">
        <v>101</v>
      </c>
      <c r="C2" s="3">
        <v>11397</v>
      </c>
      <c r="D2" s="4">
        <v>284925</v>
      </c>
      <c r="E2" s="4">
        <v>1.3074866533279419</v>
      </c>
      <c r="F2" s="4">
        <v>1.3074866533279419</v>
      </c>
      <c r="G2" s="4">
        <v>0</v>
      </c>
      <c r="H2" s="4">
        <v>1.3074866533279419</v>
      </c>
      <c r="I2" s="4">
        <v>0</v>
      </c>
      <c r="J2" s="4">
        <v>14901.425387978554</v>
      </c>
    </row>
    <row r="3" spans="1:10" x14ac:dyDescent="0.3">
      <c r="A3" s="3">
        <v>2</v>
      </c>
      <c r="B3" s="3">
        <v>102</v>
      </c>
      <c r="C3" s="3">
        <v>13011</v>
      </c>
      <c r="D3" s="4">
        <v>325275</v>
      </c>
      <c r="E3" s="4">
        <v>2.0584774017333984</v>
      </c>
      <c r="F3" s="4">
        <v>2.0584774017333984</v>
      </c>
      <c r="G3" s="4">
        <v>0</v>
      </c>
      <c r="H3" s="4">
        <v>2.0584774017333984</v>
      </c>
      <c r="I3" s="4">
        <v>0</v>
      </c>
      <c r="J3" s="4">
        <v>26782.849473953247</v>
      </c>
    </row>
    <row r="4" spans="1:10" x14ac:dyDescent="0.3">
      <c r="A4" s="3">
        <v>3</v>
      </c>
      <c r="B4" s="3">
        <v>103</v>
      </c>
      <c r="C4" s="3">
        <v>20887</v>
      </c>
      <c r="D4" s="4">
        <v>522175</v>
      </c>
      <c r="E4" s="4">
        <v>1.9528220891952515</v>
      </c>
      <c r="F4" s="4">
        <v>1.9528220891952515</v>
      </c>
      <c r="G4" s="4">
        <v>0</v>
      </c>
      <c r="H4" s="4">
        <v>1.9528220891952515</v>
      </c>
      <c r="I4" s="4">
        <v>0</v>
      </c>
      <c r="J4" s="4">
        <v>40788.594977021217</v>
      </c>
    </row>
    <row r="5" spans="1:10" x14ac:dyDescent="0.3">
      <c r="A5" s="3">
        <v>4</v>
      </c>
      <c r="B5" s="3">
        <v>104</v>
      </c>
      <c r="C5" s="3">
        <v>28583</v>
      </c>
      <c r="D5" s="4">
        <v>714575</v>
      </c>
      <c r="E5" s="4">
        <v>2.0724718570709229</v>
      </c>
      <c r="F5" s="4">
        <v>2.0724718570709229</v>
      </c>
      <c r="G5" s="4">
        <v>0</v>
      </c>
      <c r="H5" s="4">
        <v>2.0724718570709229</v>
      </c>
      <c r="I5" s="4">
        <v>1.4316704419405225E-6</v>
      </c>
      <c r="J5" s="4">
        <v>59237.463090658188</v>
      </c>
    </row>
    <row r="6" spans="1:10" x14ac:dyDescent="0.3">
      <c r="A6" s="3">
        <v>5</v>
      </c>
      <c r="B6" s="3">
        <v>105</v>
      </c>
      <c r="C6" s="3">
        <v>19052</v>
      </c>
      <c r="D6" s="4">
        <v>476300</v>
      </c>
      <c r="E6" s="4">
        <v>2.2507128715515137</v>
      </c>
      <c r="F6" s="4">
        <v>2.2507128715515137</v>
      </c>
      <c r="G6" s="4">
        <v>0</v>
      </c>
      <c r="H6" s="4">
        <v>2.2507128715515137</v>
      </c>
      <c r="I6" s="4">
        <v>0</v>
      </c>
      <c r="J6" s="4">
        <v>42880.581628799438</v>
      </c>
    </row>
    <row r="7" spans="1:10" x14ac:dyDescent="0.3">
      <c r="A7" s="3">
        <v>6</v>
      </c>
      <c r="B7" s="3">
        <v>106</v>
      </c>
      <c r="C7" s="3">
        <v>17058</v>
      </c>
      <c r="D7" s="4">
        <v>426450</v>
      </c>
      <c r="E7" s="4">
        <v>2.1100826263427734</v>
      </c>
      <c r="F7" s="4">
        <v>2.1100826263427734</v>
      </c>
      <c r="G7" s="4">
        <v>0</v>
      </c>
      <c r="H7" s="4">
        <v>2.1100826263427734</v>
      </c>
      <c r="I7" s="4">
        <v>0</v>
      </c>
      <c r="J7" s="4">
        <v>35993.789440155029</v>
      </c>
    </row>
    <row r="8" spans="1:10" x14ac:dyDescent="0.3">
      <c r="A8" s="3">
        <v>7</v>
      </c>
      <c r="B8" s="3">
        <v>107</v>
      </c>
      <c r="C8" s="3">
        <v>25903</v>
      </c>
      <c r="D8" s="4">
        <v>647575</v>
      </c>
      <c r="E8" s="4">
        <v>1.8901349306106567</v>
      </c>
      <c r="F8" s="4">
        <v>1.8901349306106567</v>
      </c>
      <c r="G8" s="4">
        <v>0</v>
      </c>
      <c r="H8" s="4">
        <v>1.8901349306106567</v>
      </c>
      <c r="I8" s="4">
        <v>0</v>
      </c>
      <c r="J8" s="4">
        <v>48960.165107607841</v>
      </c>
    </row>
    <row r="9" spans="1:10" x14ac:dyDescent="0.3">
      <c r="A9" s="3">
        <v>8</v>
      </c>
      <c r="B9" s="3">
        <v>108</v>
      </c>
      <c r="C9" s="3">
        <v>22772</v>
      </c>
      <c r="D9" s="4">
        <v>569300</v>
      </c>
      <c r="E9" s="4">
        <v>1.7983304262161255</v>
      </c>
      <c r="F9" s="4">
        <v>1.7983304262161255</v>
      </c>
      <c r="G9" s="4">
        <v>0</v>
      </c>
      <c r="H9" s="4">
        <v>1.7983304262161255</v>
      </c>
      <c r="I9" s="4">
        <v>0</v>
      </c>
      <c r="J9" s="4">
        <v>40951.58046579361</v>
      </c>
    </row>
    <row r="10" spans="1:10" x14ac:dyDescent="0.3">
      <c r="A10" s="3">
        <v>9</v>
      </c>
      <c r="B10" s="3">
        <v>109</v>
      </c>
      <c r="C10" s="3">
        <v>30230</v>
      </c>
      <c r="D10" s="4">
        <v>755750</v>
      </c>
      <c r="E10" s="4">
        <v>1.2068456411361694</v>
      </c>
      <c r="F10" s="4">
        <v>1.2068456411361694</v>
      </c>
      <c r="G10" s="4">
        <v>0</v>
      </c>
      <c r="H10" s="4">
        <v>1.2068456411361694</v>
      </c>
      <c r="I10" s="4">
        <v>5.7297172612010534E-7</v>
      </c>
      <c r="J10" s="4">
        <v>36482.943731546402</v>
      </c>
    </row>
    <row r="11" spans="1:10" x14ac:dyDescent="0.3">
      <c r="A11" s="3">
        <v>10</v>
      </c>
      <c r="B11" s="3">
        <v>110</v>
      </c>
      <c r="C11" s="3">
        <v>27155</v>
      </c>
      <c r="D11" s="4">
        <v>678875</v>
      </c>
      <c r="E11" s="4">
        <v>1.423088550567627</v>
      </c>
      <c r="F11" s="4">
        <v>1.423088550567627</v>
      </c>
      <c r="G11" s="4">
        <v>0</v>
      </c>
      <c r="H11" s="4">
        <v>1.423088550567627</v>
      </c>
      <c r="I11" s="4">
        <v>0</v>
      </c>
      <c r="J11" s="4">
        <v>38643.96959066391</v>
      </c>
    </row>
    <row r="12" spans="1:10" x14ac:dyDescent="0.3">
      <c r="A12" s="3">
        <v>11</v>
      </c>
      <c r="B12" s="3">
        <v>111</v>
      </c>
      <c r="C12" s="3">
        <v>26902</v>
      </c>
      <c r="D12" s="4">
        <v>672550</v>
      </c>
      <c r="E12" s="4">
        <v>1.5990806818008423</v>
      </c>
      <c r="F12" s="4">
        <v>1.5990806818008423</v>
      </c>
      <c r="G12" s="4">
        <v>0</v>
      </c>
      <c r="H12" s="4">
        <v>1.5990806818008423</v>
      </c>
      <c r="I12" s="4">
        <v>0</v>
      </c>
      <c r="J12" s="4">
        <v>43018.468501806259</v>
      </c>
    </row>
    <row r="13" spans="1:10" x14ac:dyDescent="0.3">
      <c r="A13" s="3">
        <v>12</v>
      </c>
      <c r="B13" s="3">
        <v>112</v>
      </c>
      <c r="C13" s="3">
        <v>22508</v>
      </c>
      <c r="D13" s="4">
        <v>562700</v>
      </c>
      <c r="E13" s="4">
        <v>1.8941285610198975</v>
      </c>
      <c r="F13" s="4">
        <v>1.8941285610198975</v>
      </c>
      <c r="G13" s="4">
        <v>0</v>
      </c>
      <c r="H13" s="4">
        <v>1.8941285610198975</v>
      </c>
      <c r="I13" s="4">
        <v>0</v>
      </c>
      <c r="J13" s="4">
        <v>42633.045651435852</v>
      </c>
    </row>
    <row r="14" spans="1:10" x14ac:dyDescent="0.3">
      <c r="A14" s="3">
        <v>13</v>
      </c>
      <c r="B14" s="3">
        <v>113</v>
      </c>
      <c r="C14" s="3">
        <v>42750</v>
      </c>
      <c r="D14" s="4">
        <v>1068750</v>
      </c>
      <c r="E14" s="4">
        <v>2.7387096881866455</v>
      </c>
      <c r="F14" s="4">
        <v>2.7387096881866455</v>
      </c>
      <c r="G14" s="4">
        <v>0</v>
      </c>
      <c r="H14" s="4">
        <v>2.7387096881866455</v>
      </c>
      <c r="I14" s="4">
        <v>1.9939462172697448E-6</v>
      </c>
      <c r="J14" s="4">
        <v>117079.8391699791</v>
      </c>
    </row>
    <row r="15" spans="1:10" x14ac:dyDescent="0.3">
      <c r="A15" s="3">
        <v>14</v>
      </c>
      <c r="B15" s="3">
        <v>114</v>
      </c>
      <c r="C15" s="3">
        <v>56266</v>
      </c>
      <c r="D15" s="4">
        <v>1406650</v>
      </c>
      <c r="E15" s="4">
        <v>3.2107095718383789</v>
      </c>
      <c r="F15" s="4">
        <v>3.2107095718383789</v>
      </c>
      <c r="G15" s="4">
        <v>0</v>
      </c>
      <c r="H15" s="4">
        <v>3.2107095718383789</v>
      </c>
      <c r="I15" s="4">
        <v>2.9862123393963312E-6</v>
      </c>
      <c r="J15" s="4">
        <v>180653.78476905823</v>
      </c>
    </row>
    <row r="16" spans="1:10" x14ac:dyDescent="0.3">
      <c r="A16" s="3">
        <v>15</v>
      </c>
      <c r="B16" s="3">
        <v>115</v>
      </c>
      <c r="C16" s="3">
        <v>22627</v>
      </c>
      <c r="D16" s="4">
        <v>565675</v>
      </c>
      <c r="E16" s="4">
        <v>1.0755867958068848</v>
      </c>
      <c r="F16" s="4">
        <v>1.0755867958068848</v>
      </c>
      <c r="G16" s="4">
        <v>0</v>
      </c>
      <c r="H16" s="4">
        <v>1.0755867958068848</v>
      </c>
      <c r="I16" s="4">
        <v>6.8624039645954787E-7</v>
      </c>
      <c r="J16" s="4">
        <v>24337.302428722382</v>
      </c>
    </row>
    <row r="17" spans="1:10" x14ac:dyDescent="0.3">
      <c r="A17" s="3">
        <v>16</v>
      </c>
      <c r="B17" s="3">
        <v>116</v>
      </c>
      <c r="C17" s="3">
        <v>40763</v>
      </c>
      <c r="D17" s="4">
        <v>1019075</v>
      </c>
      <c r="E17" s="4">
        <v>2.5248408317565918</v>
      </c>
      <c r="F17" s="4">
        <v>2.5248408317565918</v>
      </c>
      <c r="G17" s="4">
        <v>0</v>
      </c>
      <c r="H17" s="4">
        <v>2.5248408317565918</v>
      </c>
      <c r="I17" s="4">
        <v>0</v>
      </c>
      <c r="J17" s="4">
        <v>102920.08682489395</v>
      </c>
    </row>
    <row r="18" spans="1:10" x14ac:dyDescent="0.3">
      <c r="A18" s="3">
        <v>17</v>
      </c>
      <c r="B18" s="3">
        <v>118</v>
      </c>
      <c r="C18" s="3">
        <v>2975</v>
      </c>
      <c r="D18" s="4">
        <v>74375</v>
      </c>
      <c r="E18" s="4">
        <v>4.0232858657836914</v>
      </c>
      <c r="F18" s="4">
        <v>4.0232858657836914</v>
      </c>
      <c r="G18" s="4">
        <v>0</v>
      </c>
      <c r="H18" s="4">
        <v>4.0232858657836914</v>
      </c>
      <c r="I18" s="4">
        <v>0</v>
      </c>
      <c r="J18" s="4">
        <v>11969.275450706482</v>
      </c>
    </row>
    <row r="19" spans="1:10" x14ac:dyDescent="0.3">
      <c r="A19" s="3">
        <v>18</v>
      </c>
      <c r="B19" s="3">
        <v>119</v>
      </c>
      <c r="C19" s="3">
        <v>18799</v>
      </c>
      <c r="D19" s="4">
        <v>469975</v>
      </c>
      <c r="E19" s="4">
        <v>4.4886913299560547</v>
      </c>
      <c r="F19" s="4">
        <v>4.4886913299560547</v>
      </c>
      <c r="G19" s="4">
        <v>0</v>
      </c>
      <c r="H19" s="4">
        <v>4.4886913299560547</v>
      </c>
      <c r="I19" s="4">
        <v>0</v>
      </c>
      <c r="J19" s="4">
        <v>84382.908311843872</v>
      </c>
    </row>
    <row r="20" spans="1:10" x14ac:dyDescent="0.3">
      <c r="A20" s="3">
        <v>19</v>
      </c>
      <c r="B20" s="3">
        <v>201</v>
      </c>
      <c r="C20" s="3">
        <v>28712</v>
      </c>
      <c r="D20" s="4">
        <v>717800</v>
      </c>
      <c r="E20" s="4">
        <v>1.6821590662002563</v>
      </c>
      <c r="F20" s="4">
        <v>1.6821590662002563</v>
      </c>
      <c r="G20" s="4">
        <v>0</v>
      </c>
      <c r="H20" s="4">
        <v>1.6821590662002563</v>
      </c>
      <c r="I20" s="4">
        <v>0</v>
      </c>
      <c r="J20" s="4">
        <v>48298.15110874176</v>
      </c>
    </row>
    <row r="21" spans="1:10" x14ac:dyDescent="0.3">
      <c r="A21" s="3">
        <v>20</v>
      </c>
      <c r="B21" s="3">
        <v>202</v>
      </c>
      <c r="C21" s="3">
        <v>12678</v>
      </c>
      <c r="D21" s="4">
        <v>316950</v>
      </c>
      <c r="E21" s="4">
        <v>1.4385213851928711</v>
      </c>
      <c r="F21" s="4">
        <v>1.4385213851928711</v>
      </c>
      <c r="G21" s="4">
        <v>0</v>
      </c>
      <c r="H21" s="4">
        <v>1.4385213851928711</v>
      </c>
      <c r="I21" s="4">
        <v>0</v>
      </c>
      <c r="J21" s="4">
        <v>18237.57412147522</v>
      </c>
    </row>
    <row r="22" spans="1:10" x14ac:dyDescent="0.3">
      <c r="A22" s="3">
        <v>21</v>
      </c>
      <c r="B22" s="3">
        <v>203</v>
      </c>
      <c r="C22" s="3">
        <v>21857</v>
      </c>
      <c r="D22" s="4">
        <v>546425</v>
      </c>
      <c r="E22" s="4">
        <v>2.1005606651306152</v>
      </c>
      <c r="F22" s="4">
        <v>2.1005606651306152</v>
      </c>
      <c r="G22" s="4">
        <v>0</v>
      </c>
      <c r="H22" s="4">
        <v>2.1005606651306152</v>
      </c>
      <c r="I22" s="4">
        <v>1.1347313061262811E-6</v>
      </c>
      <c r="J22" s="4">
        <v>45911.954457759857</v>
      </c>
    </row>
    <row r="23" spans="1:10" x14ac:dyDescent="0.3">
      <c r="A23" s="3">
        <v>22</v>
      </c>
      <c r="B23" s="3">
        <v>204</v>
      </c>
      <c r="C23" s="3">
        <v>21226</v>
      </c>
      <c r="D23" s="4">
        <v>530650</v>
      </c>
      <c r="E23" s="4">
        <v>1.144444465637207</v>
      </c>
      <c r="F23" s="4">
        <v>1.144444465637207</v>
      </c>
      <c r="G23" s="4">
        <v>0</v>
      </c>
      <c r="H23" s="4">
        <v>1.144444465637207</v>
      </c>
      <c r="I23" s="4">
        <v>0</v>
      </c>
      <c r="J23" s="4">
        <v>24291.978227615356</v>
      </c>
    </row>
    <row r="24" spans="1:10" x14ac:dyDescent="0.3">
      <c r="A24" s="3">
        <v>23</v>
      </c>
      <c r="B24" s="3">
        <v>205</v>
      </c>
      <c r="C24" s="3">
        <v>22276</v>
      </c>
      <c r="D24" s="4">
        <v>556900</v>
      </c>
      <c r="E24" s="4">
        <v>1.3705555200576782</v>
      </c>
      <c r="F24" s="4">
        <v>1.3705555200576782</v>
      </c>
      <c r="G24" s="4">
        <v>0</v>
      </c>
      <c r="H24" s="4">
        <v>1.3705555200576782</v>
      </c>
      <c r="I24" s="4">
        <v>7.8215957157766502E-7</v>
      </c>
      <c r="J24" s="4">
        <v>30530.49476480484</v>
      </c>
    </row>
    <row r="25" spans="1:10" x14ac:dyDescent="0.3">
      <c r="A25" s="3">
        <v>24</v>
      </c>
      <c r="B25" s="3">
        <v>206</v>
      </c>
      <c r="C25" s="3">
        <v>32227</v>
      </c>
      <c r="D25" s="4">
        <v>805675</v>
      </c>
      <c r="E25" s="4">
        <v>1.6411764621734619</v>
      </c>
      <c r="F25" s="4">
        <v>1.6411764621734619</v>
      </c>
      <c r="G25" s="4">
        <v>0</v>
      </c>
      <c r="H25" s="4">
        <v>1.6411764621734619</v>
      </c>
      <c r="I25" s="4">
        <v>0</v>
      </c>
      <c r="J25" s="4">
        <v>52890.193846464157</v>
      </c>
    </row>
    <row r="26" spans="1:10" x14ac:dyDescent="0.3">
      <c r="A26" s="3">
        <v>25</v>
      </c>
      <c r="B26" s="3">
        <v>207</v>
      </c>
      <c r="C26" s="3">
        <v>21465</v>
      </c>
      <c r="D26" s="4">
        <v>536625</v>
      </c>
      <c r="E26" s="4">
        <v>1.3377214670181274</v>
      </c>
      <c r="F26" s="4">
        <v>1.3377214670181274</v>
      </c>
      <c r="G26" s="4">
        <v>0</v>
      </c>
      <c r="H26" s="4">
        <v>1.3377214670181274</v>
      </c>
      <c r="I26" s="4">
        <v>0</v>
      </c>
      <c r="J26" s="4">
        <v>28714.191289544106</v>
      </c>
    </row>
    <row r="27" spans="1:10" x14ac:dyDescent="0.3">
      <c r="A27" s="3">
        <v>26</v>
      </c>
      <c r="B27" s="3">
        <v>208</v>
      </c>
      <c r="C27" s="3">
        <v>31225</v>
      </c>
      <c r="D27" s="4">
        <v>780625</v>
      </c>
      <c r="E27" s="4">
        <v>1.6309734582901001</v>
      </c>
      <c r="F27" s="4">
        <v>1.6309734582901001</v>
      </c>
      <c r="G27" s="4">
        <v>0</v>
      </c>
      <c r="H27" s="4">
        <v>1.6309734582901001</v>
      </c>
      <c r="I27" s="4">
        <v>0</v>
      </c>
      <c r="J27" s="4">
        <v>50927.146235108376</v>
      </c>
    </row>
    <row r="28" spans="1:10" x14ac:dyDescent="0.3">
      <c r="A28" s="3">
        <v>27</v>
      </c>
      <c r="B28" s="3">
        <v>209</v>
      </c>
      <c r="C28" s="3">
        <v>25268</v>
      </c>
      <c r="D28" s="4">
        <v>631700</v>
      </c>
      <c r="E28" s="4">
        <v>2.8593869209289551</v>
      </c>
      <c r="F28" s="4">
        <v>2.8593869209289551</v>
      </c>
      <c r="G28" s="4">
        <v>0</v>
      </c>
      <c r="H28" s="4">
        <v>2.8593869209289551</v>
      </c>
      <c r="I28" s="4">
        <v>1.6839673470648483E-6</v>
      </c>
      <c r="J28" s="4">
        <v>72250.988718032837</v>
      </c>
    </row>
    <row r="29" spans="1:10" x14ac:dyDescent="0.3">
      <c r="A29" s="3">
        <v>28</v>
      </c>
      <c r="B29" s="3">
        <v>210</v>
      </c>
      <c r="C29" s="3">
        <v>56750</v>
      </c>
      <c r="D29" s="4">
        <v>1418750</v>
      </c>
      <c r="E29" s="4">
        <v>3.0660407543182373</v>
      </c>
      <c r="F29" s="4">
        <v>3.0660407543182373</v>
      </c>
      <c r="G29" s="4">
        <v>0</v>
      </c>
      <c r="H29" s="4">
        <v>3.0660407543182373</v>
      </c>
      <c r="I29" s="4">
        <v>7.1037830920751512E-7</v>
      </c>
      <c r="J29" s="4">
        <v>173997.81280755997</v>
      </c>
    </row>
    <row r="30" spans="1:10" x14ac:dyDescent="0.3">
      <c r="A30" s="3">
        <v>29</v>
      </c>
      <c r="B30" s="3">
        <v>211</v>
      </c>
      <c r="C30" s="3">
        <v>61048</v>
      </c>
      <c r="D30" s="4">
        <v>1526200</v>
      </c>
      <c r="E30" s="4">
        <v>2.8425414562225342</v>
      </c>
      <c r="F30" s="4">
        <v>2.8425414562225342</v>
      </c>
      <c r="G30" s="4">
        <v>0</v>
      </c>
      <c r="H30" s="4">
        <v>2.8425414562225342</v>
      </c>
      <c r="I30" s="4">
        <v>3.324124910403859E-6</v>
      </c>
      <c r="J30" s="4">
        <v>173531.47081947327</v>
      </c>
    </row>
    <row r="31" spans="1:10" x14ac:dyDescent="0.3">
      <c r="A31" s="3">
        <v>30</v>
      </c>
      <c r="B31" s="3">
        <v>212</v>
      </c>
      <c r="C31" s="3">
        <v>24455</v>
      </c>
      <c r="D31" s="4">
        <v>611375</v>
      </c>
      <c r="E31" s="4">
        <v>1.9757763147354126</v>
      </c>
      <c r="F31" s="4">
        <v>1.9757763147354126</v>
      </c>
      <c r="G31" s="4">
        <v>0</v>
      </c>
      <c r="H31" s="4">
        <v>1.9757763147354126</v>
      </c>
      <c r="I31" s="4">
        <v>0</v>
      </c>
      <c r="J31" s="4">
        <v>48317.609776854515</v>
      </c>
    </row>
    <row r="32" spans="1:10" x14ac:dyDescent="0.3">
      <c r="A32" s="3">
        <v>31</v>
      </c>
      <c r="B32" s="3">
        <v>213</v>
      </c>
      <c r="C32" s="3">
        <v>19623</v>
      </c>
      <c r="D32" s="4">
        <v>490575</v>
      </c>
      <c r="E32" s="4">
        <v>2.102304220199585</v>
      </c>
      <c r="F32" s="4">
        <v>2.102304220199585</v>
      </c>
      <c r="G32" s="4">
        <v>0</v>
      </c>
      <c r="H32" s="4">
        <v>2.102304220199585</v>
      </c>
      <c r="I32" s="4">
        <v>8.7566430243070962E-7</v>
      </c>
      <c r="J32" s="4">
        <v>41253.515712976456</v>
      </c>
    </row>
    <row r="33" spans="1:10" x14ac:dyDescent="0.3">
      <c r="A33" s="3">
        <v>32</v>
      </c>
      <c r="B33" s="3">
        <v>214</v>
      </c>
      <c r="C33" s="3">
        <v>24990</v>
      </c>
      <c r="D33" s="4">
        <v>624750</v>
      </c>
      <c r="E33" s="4">
        <v>1.4257211685180664</v>
      </c>
      <c r="F33" s="4">
        <v>1.4257211685180664</v>
      </c>
      <c r="G33" s="4">
        <v>0</v>
      </c>
      <c r="H33" s="4">
        <v>1.4257211685180664</v>
      </c>
      <c r="I33" s="4">
        <v>0</v>
      </c>
      <c r="J33" s="4">
        <v>35628.772001266479</v>
      </c>
    </row>
    <row r="34" spans="1:10" x14ac:dyDescent="0.3">
      <c r="A34" s="3">
        <v>33</v>
      </c>
      <c r="B34" s="3">
        <v>215</v>
      </c>
      <c r="C34" s="3">
        <v>31307</v>
      </c>
      <c r="D34" s="4">
        <v>782675</v>
      </c>
      <c r="E34" s="4">
        <v>2.1943309307098389</v>
      </c>
      <c r="F34" s="4">
        <v>2.1943309307098389</v>
      </c>
      <c r="G34" s="4">
        <v>0</v>
      </c>
      <c r="H34" s="4">
        <v>2.1943309307098389</v>
      </c>
      <c r="I34" s="4">
        <v>1.0482456950884714E-6</v>
      </c>
      <c r="J34" s="4">
        <v>68697.918447732925</v>
      </c>
    </row>
    <row r="35" spans="1:10" x14ac:dyDescent="0.3">
      <c r="A35" s="3">
        <v>34</v>
      </c>
      <c r="B35" s="3">
        <v>216</v>
      </c>
      <c r="C35" s="3">
        <v>37863</v>
      </c>
      <c r="D35" s="4">
        <v>946575</v>
      </c>
      <c r="E35" s="4">
        <v>2.330059289932251</v>
      </c>
      <c r="F35" s="4">
        <v>2.330059289932251</v>
      </c>
      <c r="G35" s="4">
        <v>0</v>
      </c>
      <c r="H35" s="4">
        <v>2.330059289932251</v>
      </c>
      <c r="I35" s="4">
        <v>0</v>
      </c>
      <c r="J35" s="4">
        <v>88223.034894704819</v>
      </c>
    </row>
    <row r="36" spans="1:10" x14ac:dyDescent="0.3">
      <c r="A36" s="3">
        <v>35</v>
      </c>
      <c r="B36" s="3">
        <v>301</v>
      </c>
      <c r="C36" s="3">
        <v>15200</v>
      </c>
      <c r="D36" s="4">
        <v>380000</v>
      </c>
      <c r="E36" s="4">
        <v>2.3165793418884277</v>
      </c>
      <c r="F36" s="4">
        <v>2.3165793418884277</v>
      </c>
      <c r="G36" s="4">
        <v>0</v>
      </c>
      <c r="H36" s="4">
        <v>2.3165793418884277</v>
      </c>
      <c r="I36" s="4">
        <v>1.1095803789484354E-6</v>
      </c>
      <c r="J36" s="4">
        <v>35212.005996704102</v>
      </c>
    </row>
    <row r="37" spans="1:10" x14ac:dyDescent="0.3">
      <c r="A37" s="3">
        <v>36</v>
      </c>
      <c r="B37" s="3">
        <v>302</v>
      </c>
      <c r="C37" s="3">
        <v>30263</v>
      </c>
      <c r="D37" s="4">
        <v>756575</v>
      </c>
      <c r="E37" s="4">
        <v>2.4242484569549561</v>
      </c>
      <c r="F37" s="4">
        <v>2.4242484569549561</v>
      </c>
      <c r="G37" s="4">
        <v>0</v>
      </c>
      <c r="H37" s="4">
        <v>2.4242484569549561</v>
      </c>
      <c r="I37" s="4">
        <v>1.3120355497207645E-6</v>
      </c>
      <c r="J37" s="4">
        <v>73365.031052827835</v>
      </c>
    </row>
    <row r="38" spans="1:10" x14ac:dyDescent="0.3">
      <c r="A38" s="3">
        <v>37</v>
      </c>
      <c r="B38" s="3">
        <v>303</v>
      </c>
      <c r="C38" s="3">
        <v>35864</v>
      </c>
      <c r="D38" s="4">
        <v>896600</v>
      </c>
      <c r="E38" s="4">
        <v>2.7388374805450439</v>
      </c>
      <c r="F38" s="4">
        <v>2.7388374805450439</v>
      </c>
      <c r="G38" s="4">
        <v>0</v>
      </c>
      <c r="H38" s="4">
        <v>2.7388374805450439</v>
      </c>
      <c r="I38" s="4">
        <v>1.9936783986506728E-6</v>
      </c>
      <c r="J38" s="4">
        <v>98225.667402267456</v>
      </c>
    </row>
    <row r="39" spans="1:10" x14ac:dyDescent="0.3">
      <c r="A39" s="3">
        <v>38</v>
      </c>
      <c r="B39" s="3">
        <v>304</v>
      </c>
      <c r="C39" s="3">
        <v>35026</v>
      </c>
      <c r="D39" s="4">
        <v>875650</v>
      </c>
      <c r="E39" s="4">
        <v>2.7517518997192383</v>
      </c>
      <c r="F39" s="4">
        <v>2.7517518997192383</v>
      </c>
      <c r="G39" s="4">
        <v>0</v>
      </c>
      <c r="H39" s="4">
        <v>2.7517518997192383</v>
      </c>
      <c r="I39" s="4">
        <v>0</v>
      </c>
      <c r="J39" s="4">
        <v>96382.86203956604</v>
      </c>
    </row>
    <row r="40" spans="1:10" x14ac:dyDescent="0.3">
      <c r="A40" s="3">
        <v>39</v>
      </c>
      <c r="B40" s="3">
        <v>305</v>
      </c>
      <c r="C40" s="3">
        <v>28124</v>
      </c>
      <c r="D40" s="4">
        <v>703100</v>
      </c>
      <c r="E40" s="4">
        <v>2.7813363075256348</v>
      </c>
      <c r="F40" s="4">
        <v>2.7813363075256348</v>
      </c>
      <c r="G40" s="4">
        <v>0</v>
      </c>
      <c r="H40" s="4">
        <v>2.7813363075256348</v>
      </c>
      <c r="I40" s="4">
        <v>1.149560889823988E-6</v>
      </c>
      <c r="J40" s="4">
        <v>78222.302312850952</v>
      </c>
    </row>
    <row r="41" spans="1:10" x14ac:dyDescent="0.3">
      <c r="A41" s="3">
        <v>40</v>
      </c>
      <c r="B41" s="3">
        <v>306</v>
      </c>
      <c r="C41" s="3">
        <v>40316</v>
      </c>
      <c r="D41" s="4">
        <v>1007900</v>
      </c>
      <c r="E41" s="4">
        <v>0.51904761791229248</v>
      </c>
      <c r="F41" s="4">
        <v>0.51904761791229248</v>
      </c>
      <c r="G41" s="4">
        <v>0</v>
      </c>
      <c r="H41" s="4">
        <v>0.51904761791229248</v>
      </c>
      <c r="I41" s="4">
        <v>3.9658844611742048E-7</v>
      </c>
      <c r="J41" s="4">
        <v>20925.923763751984</v>
      </c>
    </row>
    <row r="42" spans="1:10" x14ac:dyDescent="0.3">
      <c r="A42" s="3">
        <v>41</v>
      </c>
      <c r="B42" s="3">
        <v>307</v>
      </c>
      <c r="C42" s="3">
        <v>36250</v>
      </c>
      <c r="D42" s="4">
        <v>906250</v>
      </c>
      <c r="E42" s="4">
        <v>3.023939847946167</v>
      </c>
      <c r="F42" s="4">
        <v>3.023939847946167</v>
      </c>
      <c r="G42" s="4">
        <v>0</v>
      </c>
      <c r="H42" s="4">
        <v>3.023939847946167</v>
      </c>
      <c r="I42" s="4">
        <v>0</v>
      </c>
      <c r="J42" s="4">
        <v>109617.81948804855</v>
      </c>
    </row>
    <row r="43" spans="1:10" x14ac:dyDescent="0.3">
      <c r="A43" s="3">
        <v>42</v>
      </c>
      <c r="B43" s="3">
        <v>308</v>
      </c>
      <c r="C43" s="3">
        <v>39938</v>
      </c>
      <c r="D43" s="4">
        <v>998450</v>
      </c>
      <c r="E43" s="4">
        <v>2.1615903377532959</v>
      </c>
      <c r="F43" s="4">
        <v>2.1615903377532959</v>
      </c>
      <c r="G43" s="4">
        <v>0</v>
      </c>
      <c r="H43" s="4">
        <v>2.1615903377532959</v>
      </c>
      <c r="I43" s="4">
        <v>2.0675353746415947E-6</v>
      </c>
      <c r="J43" s="4">
        <v>86329.594909191132</v>
      </c>
    </row>
    <row r="44" spans="1:10" x14ac:dyDescent="0.3">
      <c r="A44" s="3">
        <v>43</v>
      </c>
      <c r="B44" s="3">
        <v>309</v>
      </c>
      <c r="C44" s="3">
        <v>33369</v>
      </c>
      <c r="D44" s="4">
        <v>834225</v>
      </c>
      <c r="E44" s="4">
        <v>2.6522989273071289</v>
      </c>
      <c r="F44" s="4">
        <v>2.6522989273071289</v>
      </c>
      <c r="G44" s="4">
        <v>0</v>
      </c>
      <c r="H44" s="4">
        <v>2.6522989273071289</v>
      </c>
      <c r="I44" s="4">
        <v>0</v>
      </c>
      <c r="J44" s="4">
        <v>88504.562905311584</v>
      </c>
    </row>
    <row r="45" spans="1:10" x14ac:dyDescent="0.3">
      <c r="A45" s="3">
        <v>44</v>
      </c>
      <c r="B45" s="3">
        <v>310</v>
      </c>
      <c r="C45" s="3">
        <v>29396</v>
      </c>
      <c r="D45" s="4">
        <v>734900</v>
      </c>
      <c r="E45" s="4">
        <v>2.4238095283508301</v>
      </c>
      <c r="F45" s="4">
        <v>2.4238095283508301</v>
      </c>
      <c r="G45" s="4">
        <v>0</v>
      </c>
      <c r="H45" s="4">
        <v>2.4238095283508301</v>
      </c>
      <c r="I45" s="4">
        <v>1.6500507560324477E-6</v>
      </c>
      <c r="J45" s="4">
        <v>71250.304895401001</v>
      </c>
    </row>
    <row r="46" spans="1:10" x14ac:dyDescent="0.3">
      <c r="A46" s="3">
        <v>45</v>
      </c>
      <c r="B46" s="3">
        <v>311</v>
      </c>
      <c r="C46" s="3">
        <v>33585</v>
      </c>
      <c r="D46" s="4">
        <v>839625</v>
      </c>
      <c r="E46" s="4">
        <v>2.3971428871154785</v>
      </c>
      <c r="F46" s="4">
        <v>2.3971428871154785</v>
      </c>
      <c r="G46" s="4">
        <v>0</v>
      </c>
      <c r="H46" s="4">
        <v>2.3971428871154785</v>
      </c>
      <c r="I46" s="4">
        <v>0</v>
      </c>
      <c r="J46" s="4">
        <v>80508.043863773346</v>
      </c>
    </row>
    <row r="47" spans="1:10" x14ac:dyDescent="0.3">
      <c r="A47" s="3">
        <v>46</v>
      </c>
      <c r="B47" s="3">
        <v>312</v>
      </c>
      <c r="C47" s="3">
        <v>12336</v>
      </c>
      <c r="D47" s="4">
        <v>308400</v>
      </c>
      <c r="E47" s="4">
        <v>2.2576489448547363</v>
      </c>
      <c r="F47" s="4">
        <v>2.2576489448547363</v>
      </c>
      <c r="G47" s="4">
        <v>0</v>
      </c>
      <c r="H47" s="4">
        <v>2.2576489448547363</v>
      </c>
      <c r="I47" s="4">
        <v>1.233820273683943E-6</v>
      </c>
      <c r="J47" s="4">
        <v>27850.357383728027</v>
      </c>
    </row>
    <row r="48" spans="1:10" x14ac:dyDescent="0.3">
      <c r="A48" s="3">
        <v>47</v>
      </c>
      <c r="B48" s="3">
        <v>313</v>
      </c>
      <c r="C48" s="3">
        <v>47595</v>
      </c>
      <c r="D48" s="4">
        <v>1189875</v>
      </c>
      <c r="E48" s="4">
        <v>0.86335879564285278</v>
      </c>
      <c r="F48" s="4">
        <v>0.86335879564285278</v>
      </c>
      <c r="G48" s="4">
        <v>0</v>
      </c>
      <c r="H48" s="4">
        <v>0.86335879564285278</v>
      </c>
      <c r="I48" s="4">
        <v>2.7894803458894842E-7</v>
      </c>
      <c r="J48" s="4">
        <v>41091.561878621578</v>
      </c>
    </row>
    <row r="49" spans="1:10" x14ac:dyDescent="0.3">
      <c r="A49" s="3">
        <v>48</v>
      </c>
      <c r="B49" s="3">
        <v>314</v>
      </c>
      <c r="C49" s="3">
        <v>41806</v>
      </c>
      <c r="D49" s="4">
        <v>1045150</v>
      </c>
      <c r="E49" s="4">
        <v>1.7105691432952881</v>
      </c>
      <c r="F49" s="4">
        <v>1.7105691432952881</v>
      </c>
      <c r="G49" s="4">
        <v>0</v>
      </c>
      <c r="H49" s="4">
        <v>1.7105691432952881</v>
      </c>
      <c r="I49" s="4">
        <v>9.4102101753667327E-7</v>
      </c>
      <c r="J49" s="4">
        <v>71512.053604602814</v>
      </c>
    </row>
    <row r="50" spans="1:10" x14ac:dyDescent="0.3">
      <c r="A50" s="3">
        <v>49</v>
      </c>
      <c r="B50" s="3">
        <v>315</v>
      </c>
      <c r="C50" s="3">
        <v>38241</v>
      </c>
      <c r="D50" s="4">
        <v>956025</v>
      </c>
      <c r="E50" s="4">
        <v>0.95010894536972046</v>
      </c>
      <c r="F50" s="4">
        <v>0.95010894536972046</v>
      </c>
      <c r="G50" s="4">
        <v>0</v>
      </c>
      <c r="H50" s="4">
        <v>0.95010894536972046</v>
      </c>
      <c r="I50" s="4">
        <v>0</v>
      </c>
      <c r="J50" s="4">
        <v>36333.11617988348</v>
      </c>
    </row>
    <row r="51" spans="1:10" x14ac:dyDescent="0.3">
      <c r="A51" s="3">
        <v>50</v>
      </c>
      <c r="B51" s="3">
        <v>316</v>
      </c>
      <c r="C51" s="3">
        <v>10924</v>
      </c>
      <c r="D51" s="4">
        <v>273100</v>
      </c>
      <c r="E51" s="4">
        <v>4.4866666793823242</v>
      </c>
      <c r="F51" s="4">
        <v>4.4866666793823242</v>
      </c>
      <c r="G51" s="4">
        <v>0</v>
      </c>
      <c r="H51" s="4">
        <v>4.4866666793823242</v>
      </c>
      <c r="I51" s="4">
        <v>4.5586004757554631E-7</v>
      </c>
      <c r="J51" s="4">
        <v>49012.34680557251</v>
      </c>
    </row>
    <row r="52" spans="1:10" x14ac:dyDescent="0.3">
      <c r="A52" s="3">
        <v>51</v>
      </c>
      <c r="B52" s="3">
        <v>317</v>
      </c>
      <c r="C52" s="3">
        <v>164902</v>
      </c>
      <c r="D52" s="4">
        <v>4122550</v>
      </c>
      <c r="E52" s="4">
        <v>2.7922077178955078</v>
      </c>
      <c r="F52" s="4">
        <v>2.7922077178955078</v>
      </c>
      <c r="G52" s="4">
        <v>0</v>
      </c>
      <c r="H52" s="4">
        <v>2.7922077178955078</v>
      </c>
      <c r="I52" s="4">
        <v>4.122039142321003E-6</v>
      </c>
      <c r="J52" s="4">
        <v>460440.63709640503</v>
      </c>
    </row>
    <row r="53" spans="1:10" x14ac:dyDescent="0.3">
      <c r="A53" s="3">
        <v>52</v>
      </c>
      <c r="B53" s="3">
        <v>318</v>
      </c>
      <c r="C53" s="3">
        <v>6338</v>
      </c>
      <c r="D53" s="4">
        <v>158450</v>
      </c>
      <c r="E53" s="4">
        <v>3.2461240291595459</v>
      </c>
      <c r="F53" s="4">
        <v>3.2461240291595459</v>
      </c>
      <c r="G53" s="4">
        <v>0</v>
      </c>
      <c r="H53" s="4">
        <v>3.2461240291595459</v>
      </c>
      <c r="I53" s="4">
        <v>0</v>
      </c>
      <c r="J53" s="4">
        <v>20573.934096813202</v>
      </c>
    </row>
    <row r="54" spans="1:10" x14ac:dyDescent="0.3">
      <c r="A54" s="3">
        <v>53</v>
      </c>
      <c r="B54" s="3">
        <v>319</v>
      </c>
      <c r="C54" s="3">
        <v>17685</v>
      </c>
      <c r="D54" s="4">
        <v>442125</v>
      </c>
      <c r="E54" s="4">
        <v>1.7382715940475464</v>
      </c>
      <c r="F54" s="4">
        <v>1.7382715940475464</v>
      </c>
      <c r="G54" s="4">
        <v>0</v>
      </c>
      <c r="H54" s="4">
        <v>1.7382715940475464</v>
      </c>
      <c r="I54" s="4">
        <v>9.468281540847747E-7</v>
      </c>
      <c r="J54" s="4">
        <v>30741.333140730858</v>
      </c>
    </row>
    <row r="55" spans="1:10" x14ac:dyDescent="0.3">
      <c r="A55" s="3">
        <v>54</v>
      </c>
      <c r="B55" s="3">
        <v>320</v>
      </c>
      <c r="C55" s="3">
        <v>25531</v>
      </c>
      <c r="D55" s="4">
        <v>638275</v>
      </c>
      <c r="E55" s="4">
        <v>3.1303956508636475</v>
      </c>
      <c r="F55" s="4">
        <v>3.1303956508636475</v>
      </c>
      <c r="G55" s="4">
        <v>0</v>
      </c>
      <c r="H55" s="4">
        <v>3.1303956508636475</v>
      </c>
      <c r="I55" s="4">
        <v>1.543157958862924E-6</v>
      </c>
      <c r="J55" s="4">
        <v>79922.131362199783</v>
      </c>
    </row>
    <row r="56" spans="1:10" x14ac:dyDescent="0.3">
      <c r="A56" s="3">
        <v>55</v>
      </c>
      <c r="B56" s="3">
        <v>401</v>
      </c>
      <c r="C56" s="3">
        <v>15590</v>
      </c>
      <c r="D56" s="4">
        <v>389750</v>
      </c>
      <c r="E56" s="4">
        <v>2.1484224796295166</v>
      </c>
      <c r="F56" s="4">
        <v>2.1484224796295166</v>
      </c>
      <c r="G56" s="4">
        <v>0</v>
      </c>
      <c r="H56" s="4">
        <v>2.1484224796295166</v>
      </c>
      <c r="I56" s="4">
        <v>7.6988149875834843E-7</v>
      </c>
      <c r="J56" s="4">
        <v>33493.906457424164</v>
      </c>
    </row>
    <row r="57" spans="1:10" x14ac:dyDescent="0.3">
      <c r="A57" s="3">
        <v>56</v>
      </c>
      <c r="B57" s="3">
        <v>402</v>
      </c>
      <c r="C57" s="3">
        <v>32399</v>
      </c>
      <c r="D57" s="4">
        <v>809975</v>
      </c>
      <c r="E57" s="4">
        <v>2.316760778427124</v>
      </c>
      <c r="F57" s="4">
        <v>2.316760778427124</v>
      </c>
      <c r="G57" s="4">
        <v>0</v>
      </c>
      <c r="H57" s="4">
        <v>2.316760778427124</v>
      </c>
      <c r="I57" s="4">
        <v>8.0030224998917163E-7</v>
      </c>
      <c r="J57" s="4">
        <v>75060.732460260391</v>
      </c>
    </row>
    <row r="58" spans="1:10" x14ac:dyDescent="0.3">
      <c r="A58" s="3">
        <v>57</v>
      </c>
      <c r="B58" s="3">
        <v>403</v>
      </c>
      <c r="C58" s="3">
        <v>40644</v>
      </c>
      <c r="D58" s="4">
        <v>1016100</v>
      </c>
      <c r="E58" s="4">
        <v>2.8051145076751709</v>
      </c>
      <c r="F58" s="4">
        <v>2.8051145076751709</v>
      </c>
      <c r="G58" s="4">
        <v>0</v>
      </c>
      <c r="H58" s="4">
        <v>2.8051145076751709</v>
      </c>
      <c r="I58" s="4">
        <v>2.2784833420952791E-6</v>
      </c>
      <c r="J58" s="4">
        <v>114011.07404994965</v>
      </c>
    </row>
    <row r="59" spans="1:10" x14ac:dyDescent="0.3">
      <c r="A59" s="3">
        <v>58</v>
      </c>
      <c r="B59" s="3">
        <v>404</v>
      </c>
      <c r="C59" s="3">
        <v>30188</v>
      </c>
      <c r="D59" s="4">
        <v>754700</v>
      </c>
      <c r="E59" s="4">
        <v>0.5872875452041626</v>
      </c>
      <c r="F59" s="4">
        <v>0.5872875452041626</v>
      </c>
      <c r="G59" s="4">
        <v>0</v>
      </c>
      <c r="H59" s="4">
        <v>0.5872875452041626</v>
      </c>
      <c r="I59" s="4">
        <v>0</v>
      </c>
      <c r="J59" s="4">
        <v>17729.03641462326</v>
      </c>
    </row>
    <row r="60" spans="1:10" x14ac:dyDescent="0.3">
      <c r="A60" s="3">
        <v>59</v>
      </c>
      <c r="B60" s="3">
        <v>405</v>
      </c>
      <c r="C60" s="3">
        <v>29275</v>
      </c>
      <c r="D60" s="4">
        <v>731875</v>
      </c>
      <c r="E60" s="4">
        <v>1.1227575540542603</v>
      </c>
      <c r="F60" s="4">
        <v>1.1227575540542603</v>
      </c>
      <c r="G60" s="4">
        <v>0</v>
      </c>
      <c r="H60" s="4">
        <v>1.1227575540542603</v>
      </c>
      <c r="I60" s="4">
        <v>0</v>
      </c>
      <c r="J60" s="4">
        <v>32868.727394938469</v>
      </c>
    </row>
    <row r="61" spans="1:10" x14ac:dyDescent="0.3">
      <c r="A61" s="3">
        <v>60</v>
      </c>
      <c r="B61" s="3">
        <v>406</v>
      </c>
      <c r="C61" s="3">
        <v>31630</v>
      </c>
      <c r="D61" s="4">
        <v>790750</v>
      </c>
      <c r="E61" s="4">
        <v>3.3704142570495605</v>
      </c>
      <c r="F61" s="4">
        <v>3.3704142570495605</v>
      </c>
      <c r="G61" s="4">
        <v>0</v>
      </c>
      <c r="H61" s="4">
        <v>3.3704142570495605</v>
      </c>
      <c r="I61" s="4">
        <v>0</v>
      </c>
      <c r="J61" s="4">
        <v>106606.2029504776</v>
      </c>
    </row>
    <row r="62" spans="1:10" x14ac:dyDescent="0.3">
      <c r="A62" s="3">
        <v>61</v>
      </c>
      <c r="B62" s="3">
        <v>407</v>
      </c>
      <c r="C62" s="3">
        <v>27260</v>
      </c>
      <c r="D62" s="4">
        <v>681500</v>
      </c>
      <c r="E62" s="4">
        <v>0.42677164077758789</v>
      </c>
      <c r="F62" s="4">
        <v>0.42677164077758789</v>
      </c>
      <c r="G62" s="4">
        <v>0</v>
      </c>
      <c r="H62" s="4">
        <v>0.42677164077758789</v>
      </c>
      <c r="I62" s="4">
        <v>0</v>
      </c>
      <c r="J62" s="4">
        <v>11633.794927597046</v>
      </c>
    </row>
    <row r="63" spans="1:10" x14ac:dyDescent="0.3">
      <c r="A63" s="3">
        <v>62</v>
      </c>
      <c r="B63" s="3">
        <v>408</v>
      </c>
      <c r="C63" s="3">
        <v>19941</v>
      </c>
      <c r="D63" s="4">
        <v>498525</v>
      </c>
      <c r="E63" s="4">
        <v>1.4583333730697632</v>
      </c>
      <c r="F63" s="4">
        <v>1.4583333730697632</v>
      </c>
      <c r="G63" s="4">
        <v>0</v>
      </c>
      <c r="H63" s="4">
        <v>1.4583333730697632</v>
      </c>
      <c r="I63" s="4">
        <v>0</v>
      </c>
      <c r="J63" s="4">
        <v>29080.625792384148</v>
      </c>
    </row>
    <row r="64" spans="1:10" x14ac:dyDescent="0.3">
      <c r="A64" s="3">
        <v>63</v>
      </c>
      <c r="B64" s="3">
        <v>409</v>
      </c>
      <c r="C64" s="3">
        <v>42818</v>
      </c>
      <c r="D64" s="4">
        <v>1070450</v>
      </c>
      <c r="E64" s="4">
        <v>2.2846510410308838</v>
      </c>
      <c r="F64" s="4">
        <v>2.2846510410308838</v>
      </c>
      <c r="G64" s="4">
        <v>0</v>
      </c>
      <c r="H64" s="4">
        <v>2.2846510410308838</v>
      </c>
      <c r="I64" s="4">
        <v>1.6904146218383228E-6</v>
      </c>
      <c r="J64" s="4">
        <v>97824.188274860382</v>
      </c>
    </row>
    <row r="65" spans="1:10" x14ac:dyDescent="0.3">
      <c r="A65" s="3">
        <v>64</v>
      </c>
      <c r="B65" s="3">
        <v>410</v>
      </c>
      <c r="C65" s="3">
        <v>36813</v>
      </c>
      <c r="D65" s="4">
        <v>920325</v>
      </c>
      <c r="E65" s="4">
        <v>2.6867468357086182</v>
      </c>
      <c r="F65" s="4">
        <v>2.6867468357086182</v>
      </c>
      <c r="G65" s="4">
        <v>0</v>
      </c>
      <c r="H65" s="4">
        <v>2.6867468357086182</v>
      </c>
      <c r="I65" s="4">
        <v>1.720451326687538E-6</v>
      </c>
      <c r="J65" s="4">
        <v>98907.21126294136</v>
      </c>
    </row>
    <row r="66" spans="1:10" x14ac:dyDescent="0.3">
      <c r="A66" s="3">
        <v>65</v>
      </c>
      <c r="B66" s="3">
        <v>411</v>
      </c>
      <c r="C66" s="3">
        <v>7656</v>
      </c>
      <c r="D66" s="4">
        <v>191400</v>
      </c>
      <c r="E66" s="4">
        <v>0.10000000149011612</v>
      </c>
      <c r="F66" s="4">
        <v>0.10000000149011612</v>
      </c>
      <c r="G66" s="4">
        <v>0</v>
      </c>
      <c r="H66" s="4">
        <v>0.10000000149011612</v>
      </c>
      <c r="I66" s="4">
        <v>0</v>
      </c>
      <c r="J66" s="4">
        <v>765.60001140832901</v>
      </c>
    </row>
    <row r="67" spans="1:10" x14ac:dyDescent="0.3">
      <c r="A67" s="3">
        <v>66</v>
      </c>
      <c r="B67" s="3">
        <v>412</v>
      </c>
      <c r="C67" s="3">
        <v>51696</v>
      </c>
      <c r="D67" s="4">
        <v>1292400</v>
      </c>
      <c r="E67" s="4">
        <v>1.7954425811767578</v>
      </c>
      <c r="F67" s="4">
        <v>1.7954425811767578</v>
      </c>
      <c r="G67" s="4">
        <v>0</v>
      </c>
      <c r="H67" s="4">
        <v>1.7954425811767578</v>
      </c>
      <c r="I67" s="4">
        <v>0</v>
      </c>
      <c r="J67" s="4">
        <v>92817.199676513672</v>
      </c>
    </row>
    <row r="68" spans="1:10" x14ac:dyDescent="0.3">
      <c r="A68" s="3">
        <v>67</v>
      </c>
      <c r="B68" s="3">
        <v>413</v>
      </c>
      <c r="C68" s="3">
        <v>62511</v>
      </c>
      <c r="D68" s="4">
        <v>1562775</v>
      </c>
      <c r="E68" s="4">
        <v>1.9378935098648071</v>
      </c>
      <c r="F68" s="4">
        <v>1.9378935098648071</v>
      </c>
      <c r="G68" s="4">
        <v>0</v>
      </c>
      <c r="H68" s="4">
        <v>1.9378935098648071</v>
      </c>
      <c r="I68" s="4">
        <v>1.9562878670377535E-6</v>
      </c>
      <c r="J68" s="4">
        <v>121139.66119515896</v>
      </c>
    </row>
    <row r="69" spans="1:10" x14ac:dyDescent="0.3">
      <c r="A69" s="3">
        <v>68</v>
      </c>
      <c r="B69" s="3">
        <v>415</v>
      </c>
      <c r="C69" s="3">
        <v>35459</v>
      </c>
      <c r="D69" s="4">
        <v>886475</v>
      </c>
      <c r="E69" s="4">
        <v>1.2875000238418579</v>
      </c>
      <c r="F69" s="4">
        <v>1.2875000238418579</v>
      </c>
      <c r="G69" s="4">
        <v>0</v>
      </c>
      <c r="H69" s="4">
        <v>1.2875000238418579</v>
      </c>
      <c r="I69" s="4">
        <v>0</v>
      </c>
      <c r="J69" s="4">
        <v>45653.46334540844</v>
      </c>
    </row>
    <row r="70" spans="1:10" x14ac:dyDescent="0.3">
      <c r="A70" s="3">
        <v>69</v>
      </c>
      <c r="B70" s="3">
        <v>416</v>
      </c>
      <c r="C70" s="3">
        <v>32521</v>
      </c>
      <c r="D70" s="4">
        <v>813025</v>
      </c>
      <c r="E70" s="4">
        <v>1</v>
      </c>
      <c r="F70" s="4">
        <v>1</v>
      </c>
      <c r="G70" s="4">
        <v>0</v>
      </c>
      <c r="H70" s="4">
        <v>1</v>
      </c>
      <c r="I70" s="4">
        <v>0</v>
      </c>
      <c r="J70" s="4">
        <v>32521</v>
      </c>
    </row>
    <row r="71" spans="1:10" x14ac:dyDescent="0.3">
      <c r="A71" s="3">
        <v>70</v>
      </c>
      <c r="B71" s="3">
        <v>419</v>
      </c>
      <c r="C71" s="3">
        <v>8219</v>
      </c>
      <c r="D71" s="4">
        <v>205475</v>
      </c>
      <c r="E71" s="4">
        <v>0.99378758668899536</v>
      </c>
      <c r="F71" s="4">
        <v>0.99378758668899536</v>
      </c>
      <c r="G71" s="4">
        <v>0</v>
      </c>
      <c r="H71" s="4">
        <v>0.99378758668899536</v>
      </c>
      <c r="I71" s="4">
        <v>3.7517522542067822E-7</v>
      </c>
      <c r="J71" s="4">
        <v>8167.9401749968529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3B070-C31C-4EB3-B95F-B7B3BBE87F02}">
  <dimension ref="A1:E76"/>
  <sheetViews>
    <sheetView topLeftCell="A25" workbookViewId="0">
      <selection activeCell="K9" sqref="K9"/>
    </sheetView>
  </sheetViews>
  <sheetFormatPr defaultRowHeight="14.4" x14ac:dyDescent="0.3"/>
  <cols>
    <col min="1" max="1" width="13.6640625" bestFit="1" customWidth="1"/>
    <col min="2" max="2" width="15.44140625" bestFit="1" customWidth="1"/>
    <col min="3" max="3" width="12.33203125" bestFit="1" customWidth="1"/>
    <col min="4" max="4" width="14.44140625" bestFit="1" customWidth="1"/>
    <col min="5" max="5" width="13.44140625" bestFit="1" customWidth="1"/>
  </cols>
  <sheetData>
    <row r="1" spans="1:5" x14ac:dyDescent="0.3">
      <c r="A1" t="s">
        <v>1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>
        <v>101</v>
      </c>
      <c r="B2">
        <v>32.218331662752071</v>
      </c>
      <c r="C2">
        <v>0.4245696131662694</v>
      </c>
      <c r="D2">
        <v>42.456961316626938</v>
      </c>
      <c r="E2">
        <v>42.456961316626938</v>
      </c>
    </row>
    <row r="3" spans="1:5" x14ac:dyDescent="0.3">
      <c r="A3">
        <v>102</v>
      </c>
      <c r="B3">
        <v>38.0458871915394</v>
      </c>
      <c r="C3">
        <v>0.42746331697159906</v>
      </c>
      <c r="D3">
        <v>42.746331697159903</v>
      </c>
      <c r="E3">
        <v>42.746331697159903</v>
      </c>
    </row>
    <row r="4" spans="1:5" x14ac:dyDescent="0.3">
      <c r="A4">
        <v>103</v>
      </c>
      <c r="B4">
        <v>90.214220415895667</v>
      </c>
      <c r="C4">
        <v>0.45336778130888533</v>
      </c>
      <c r="D4">
        <v>45.336778130888533</v>
      </c>
      <c r="E4">
        <v>45.336778130888533</v>
      </c>
    </row>
    <row r="5" spans="1:5" x14ac:dyDescent="0.3">
      <c r="A5">
        <v>104</v>
      </c>
      <c r="B5">
        <v>40.29323636486793</v>
      </c>
      <c r="C5">
        <v>0.42857925019997301</v>
      </c>
      <c r="D5">
        <v>42.857925019997253</v>
      </c>
      <c r="E5">
        <v>42.857925019997253</v>
      </c>
    </row>
    <row r="6" spans="1:5" x14ac:dyDescent="0.3">
      <c r="A6">
        <v>105</v>
      </c>
      <c r="B6">
        <v>-84.369387394206399</v>
      </c>
      <c r="C6">
        <v>0.3666773589229137</v>
      </c>
      <c r="D6">
        <v>36.667735892291368</v>
      </c>
      <c r="E6">
        <v>36.667735892291368</v>
      </c>
    </row>
    <row r="7" spans="1:5" x14ac:dyDescent="0.3">
      <c r="A7">
        <v>106</v>
      </c>
      <c r="B7">
        <v>-287.97362584729439</v>
      </c>
      <c r="C7">
        <v>0.2655765874789468</v>
      </c>
      <c r="D7">
        <v>26.557658747894681</v>
      </c>
      <c r="E7">
        <v>26.557658747894681</v>
      </c>
    </row>
    <row r="8" spans="1:5" x14ac:dyDescent="0.3">
      <c r="A8">
        <v>107</v>
      </c>
      <c r="B8" s="8">
        <v>228.99657902237007</v>
      </c>
      <c r="C8" s="8">
        <v>0.52228090229561119</v>
      </c>
      <c r="D8" s="8">
        <v>52.228090229561118</v>
      </c>
      <c r="E8" s="8">
        <v>52.228090229561118</v>
      </c>
    </row>
    <row r="9" spans="1:5" x14ac:dyDescent="0.3">
      <c r="A9">
        <v>108</v>
      </c>
      <c r="B9">
        <v>61.387381469427616</v>
      </c>
      <c r="C9">
        <v>0.43905366055225675</v>
      </c>
      <c r="D9">
        <v>43.905366055225677</v>
      </c>
      <c r="E9">
        <v>43.905366055225677</v>
      </c>
    </row>
    <row r="10" spans="1:5" x14ac:dyDescent="0.3">
      <c r="A10">
        <v>109</v>
      </c>
      <c r="B10">
        <v>35.588025382520819</v>
      </c>
      <c r="C10">
        <v>0.42624285257025663</v>
      </c>
      <c r="D10">
        <v>42.624285257025662</v>
      </c>
      <c r="E10">
        <v>42.624285257025662</v>
      </c>
    </row>
    <row r="11" spans="1:5" x14ac:dyDescent="0.3">
      <c r="A11">
        <v>110</v>
      </c>
      <c r="B11">
        <v>43.002696404282034</v>
      </c>
      <c r="C11">
        <v>0.42992464704565009</v>
      </c>
      <c r="D11">
        <v>42.992464704565009</v>
      </c>
      <c r="E11">
        <v>42.992464704565009</v>
      </c>
    </row>
    <row r="12" spans="1:5" x14ac:dyDescent="0.3">
      <c r="A12">
        <v>111</v>
      </c>
      <c r="B12">
        <v>-5.459301471105344</v>
      </c>
      <c r="C12">
        <v>0.40586058331032443</v>
      </c>
      <c r="D12">
        <v>40.58605833103244</v>
      </c>
      <c r="E12">
        <v>40.58605833103244</v>
      </c>
    </row>
    <row r="13" spans="1:5" x14ac:dyDescent="0.3">
      <c r="A13">
        <v>112</v>
      </c>
      <c r="B13">
        <v>-6.7070462393437627</v>
      </c>
      <c r="C13">
        <v>0.40524100898519005</v>
      </c>
      <c r="D13">
        <v>40.524100898519002</v>
      </c>
      <c r="E13">
        <v>40.524100898519002</v>
      </c>
    </row>
    <row r="14" spans="1:5" x14ac:dyDescent="0.3">
      <c r="A14">
        <v>113</v>
      </c>
      <c r="B14" s="8">
        <v>152.89793104500839</v>
      </c>
      <c r="C14" s="8">
        <v>0.48449371242762218</v>
      </c>
      <c r="D14" s="8">
        <v>48.449371242762219</v>
      </c>
      <c r="E14" s="8">
        <v>48.449371242762219</v>
      </c>
    </row>
    <row r="15" spans="1:5" x14ac:dyDescent="0.3">
      <c r="A15">
        <v>114</v>
      </c>
      <c r="B15" s="8">
        <v>586.70556730254862</v>
      </c>
      <c r="C15" s="8">
        <v>0.69990320987787491</v>
      </c>
      <c r="D15" s="8">
        <v>69.990320987787484</v>
      </c>
      <c r="E15" s="8">
        <v>69.990320987787484</v>
      </c>
    </row>
    <row r="16" spans="1:5" x14ac:dyDescent="0.3">
      <c r="A16">
        <v>115</v>
      </c>
      <c r="B16">
        <v>-220.6720986230732</v>
      </c>
      <c r="C16">
        <v>0.2989955200779047</v>
      </c>
      <c r="D16">
        <v>29.899552007790469</v>
      </c>
      <c r="E16">
        <v>29.899552007790469</v>
      </c>
    </row>
    <row r="17" spans="1:5" x14ac:dyDescent="0.3">
      <c r="A17">
        <v>116</v>
      </c>
      <c r="B17">
        <v>-27.264199007863372</v>
      </c>
      <c r="C17">
        <v>0.39503324504383341</v>
      </c>
      <c r="D17">
        <v>39.503324504383343</v>
      </c>
      <c r="E17">
        <v>39.503324504383343</v>
      </c>
    </row>
    <row r="18" spans="1:5" x14ac:dyDescent="0.3">
      <c r="A18">
        <v>117</v>
      </c>
      <c r="B18">
        <v>0</v>
      </c>
      <c r="C18">
        <v>0.40857142859757078</v>
      </c>
      <c r="D18">
        <v>40.857142859757076</v>
      </c>
      <c r="E18">
        <v>40.857142859757076</v>
      </c>
    </row>
    <row r="19" spans="1:5" x14ac:dyDescent="0.3">
      <c r="A19">
        <v>118</v>
      </c>
      <c r="B19">
        <v>-7.3448703960454456</v>
      </c>
      <c r="C19">
        <v>0.40492429399547242</v>
      </c>
      <c r="D19">
        <v>40.492429399547241</v>
      </c>
      <c r="E19">
        <v>40.492429399547241</v>
      </c>
    </row>
    <row r="20" spans="1:5" x14ac:dyDescent="0.3">
      <c r="A20">
        <v>119</v>
      </c>
      <c r="B20">
        <v>-12.203843236028494</v>
      </c>
      <c r="C20">
        <v>0.40251154509456599</v>
      </c>
      <c r="D20">
        <v>40.251154509456597</v>
      </c>
      <c r="E20">
        <v>40.251154509456597</v>
      </c>
    </row>
    <row r="21" spans="1:5" x14ac:dyDescent="0.3">
      <c r="A21">
        <v>201</v>
      </c>
      <c r="B21" s="8">
        <v>192.65045723227314</v>
      </c>
      <c r="C21" s="8">
        <v>0.50423304150502246</v>
      </c>
      <c r="D21" s="8">
        <v>50.423304150502247</v>
      </c>
      <c r="E21" s="8">
        <v>50.423304150502247</v>
      </c>
    </row>
    <row r="22" spans="1:5" x14ac:dyDescent="0.3">
      <c r="A22">
        <v>202</v>
      </c>
      <c r="B22" s="8">
        <v>119.60232438649936</v>
      </c>
      <c r="C22" s="8">
        <v>0.46796060120928307</v>
      </c>
      <c r="D22" s="8">
        <v>46.79606012092831</v>
      </c>
      <c r="E22" s="8">
        <v>46.79606012092831</v>
      </c>
    </row>
    <row r="23" spans="1:5" x14ac:dyDescent="0.3">
      <c r="A23">
        <v>203</v>
      </c>
      <c r="B23">
        <v>-80.464924812615905</v>
      </c>
      <c r="C23">
        <v>0.36861614065983639</v>
      </c>
      <c r="D23">
        <v>36.861614065983638</v>
      </c>
      <c r="E23">
        <v>36.861614065983638</v>
      </c>
    </row>
    <row r="24" spans="1:5" x14ac:dyDescent="0.3">
      <c r="A24">
        <v>204</v>
      </c>
      <c r="B24">
        <v>-12.536415422825636</v>
      </c>
      <c r="C24">
        <v>0.40234640459994053</v>
      </c>
      <c r="D24">
        <v>40.234640459994054</v>
      </c>
      <c r="E24">
        <v>40.234640459994054</v>
      </c>
    </row>
    <row r="25" spans="1:5" x14ac:dyDescent="0.3">
      <c r="A25">
        <v>205</v>
      </c>
      <c r="B25">
        <v>-4.6972789731178564</v>
      </c>
      <c r="C25">
        <v>0.40623896964937872</v>
      </c>
      <c r="D25">
        <v>40.62389696493787</v>
      </c>
      <c r="E25">
        <v>40.62389696493787</v>
      </c>
    </row>
    <row r="26" spans="1:5" x14ac:dyDescent="0.3">
      <c r="A26">
        <v>206</v>
      </c>
      <c r="B26">
        <v>-56.042855508351586</v>
      </c>
      <c r="C26">
        <v>0.38074304953795407</v>
      </c>
      <c r="D26">
        <v>38.074304953795405</v>
      </c>
      <c r="E26">
        <v>38.074304953795405</v>
      </c>
    </row>
    <row r="27" spans="1:5" x14ac:dyDescent="0.3">
      <c r="A27">
        <v>207</v>
      </c>
      <c r="B27">
        <v>-4.8638803484205928</v>
      </c>
      <c r="C27">
        <v>0.40615624284715346</v>
      </c>
      <c r="D27">
        <v>40.615624284715345</v>
      </c>
      <c r="E27">
        <v>40.615624284715345</v>
      </c>
    </row>
    <row r="28" spans="1:5" x14ac:dyDescent="0.3">
      <c r="A28">
        <v>208</v>
      </c>
      <c r="B28">
        <v>-80.134555281703328</v>
      </c>
      <c r="C28">
        <v>0.36878018741392465</v>
      </c>
      <c r="D28">
        <v>36.878018741392466</v>
      </c>
      <c r="E28">
        <v>36.878018741392466</v>
      </c>
    </row>
    <row r="29" spans="1:5" x14ac:dyDescent="0.3">
      <c r="A29">
        <v>209</v>
      </c>
      <c r="B29">
        <v>-177.76474631500176</v>
      </c>
      <c r="C29">
        <v>0.32030139490606357</v>
      </c>
      <c r="D29">
        <v>32.030139490606359</v>
      </c>
      <c r="E29">
        <v>32.030139490606359</v>
      </c>
    </row>
    <row r="30" spans="1:5" x14ac:dyDescent="0.3">
      <c r="A30">
        <v>210</v>
      </c>
      <c r="B30" s="7">
        <v>-822.81147201140072</v>
      </c>
      <c r="C30" s="7">
        <v>0</v>
      </c>
      <c r="D30" s="7">
        <v>0</v>
      </c>
      <c r="E30" s="7">
        <v>0</v>
      </c>
    </row>
    <row r="31" spans="1:5" x14ac:dyDescent="0.3">
      <c r="A31">
        <v>211</v>
      </c>
      <c r="B31">
        <v>-155.80220116252326</v>
      </c>
      <c r="C31">
        <v>0.33120701393766411</v>
      </c>
      <c r="D31">
        <v>33.12070139376641</v>
      </c>
      <c r="E31">
        <v>33.12070139376641</v>
      </c>
    </row>
    <row r="32" spans="1:5" x14ac:dyDescent="0.3">
      <c r="A32">
        <v>212</v>
      </c>
      <c r="B32">
        <v>-112.42671986834252</v>
      </c>
      <c r="C32">
        <v>0.35274534071274954</v>
      </c>
      <c r="D32">
        <v>35.274534071274957</v>
      </c>
      <c r="E32">
        <v>35.274534071274957</v>
      </c>
    </row>
    <row r="33" spans="1:5" x14ac:dyDescent="0.3">
      <c r="A33">
        <v>213</v>
      </c>
      <c r="B33">
        <v>89.427391869466817</v>
      </c>
      <c r="C33">
        <v>0.45297707739406273</v>
      </c>
      <c r="D33">
        <v>45.29770773940627</v>
      </c>
      <c r="E33">
        <v>45.29770773940627</v>
      </c>
    </row>
    <row r="34" spans="1:5" x14ac:dyDescent="0.3">
      <c r="A34">
        <v>214</v>
      </c>
      <c r="B34" s="8">
        <v>342.94965712153765</v>
      </c>
      <c r="C34" s="8">
        <v>0.57886491150765373</v>
      </c>
      <c r="D34" s="8">
        <v>57.886491150765373</v>
      </c>
      <c r="E34" s="8">
        <v>57.886491150765373</v>
      </c>
    </row>
    <row r="35" spans="1:5" x14ac:dyDescent="0.3">
      <c r="A35">
        <v>215</v>
      </c>
      <c r="B35">
        <v>-8.3017922587319308</v>
      </c>
      <c r="C35">
        <v>0.40444912933650345</v>
      </c>
      <c r="D35">
        <v>40.444912933650343</v>
      </c>
      <c r="E35">
        <v>40.444912933650343</v>
      </c>
    </row>
    <row r="36" spans="1:5" x14ac:dyDescent="0.3">
      <c r="A36">
        <v>216</v>
      </c>
      <c r="B36">
        <v>-46.51487889444634</v>
      </c>
      <c r="C36">
        <v>0.38547421718595887</v>
      </c>
      <c r="D36">
        <v>38.547421718595885</v>
      </c>
      <c r="E36">
        <v>38.547421718595885</v>
      </c>
    </row>
    <row r="37" spans="1:5" x14ac:dyDescent="0.3">
      <c r="A37">
        <v>217</v>
      </c>
      <c r="B37">
        <v>0</v>
      </c>
      <c r="C37">
        <v>0.40857142859757078</v>
      </c>
      <c r="D37">
        <v>40.857142859757076</v>
      </c>
      <c r="E37">
        <v>40.857142859757076</v>
      </c>
    </row>
    <row r="38" spans="1:5" x14ac:dyDescent="0.3">
      <c r="A38">
        <v>301</v>
      </c>
      <c r="B38">
        <v>-4.4035333925423856</v>
      </c>
      <c r="C38">
        <v>0.40638483058542835</v>
      </c>
      <c r="D38">
        <v>40.638483058542832</v>
      </c>
      <c r="E38">
        <v>40.638483058542832</v>
      </c>
    </row>
    <row r="39" spans="1:5" x14ac:dyDescent="0.3">
      <c r="A39">
        <v>302</v>
      </c>
      <c r="B39" s="8">
        <v>103.43460083007811</v>
      </c>
      <c r="C39" s="8">
        <v>0.45993243177398124</v>
      </c>
      <c r="D39" s="8">
        <v>45.993243177398128</v>
      </c>
      <c r="E39" s="8">
        <v>45.993243177398128</v>
      </c>
    </row>
    <row r="40" spans="1:5" x14ac:dyDescent="0.3">
      <c r="A40">
        <v>303</v>
      </c>
      <c r="B40">
        <v>-5.3001563328876315</v>
      </c>
      <c r="C40">
        <v>0.40593960767822374</v>
      </c>
      <c r="D40">
        <v>40.593960767822374</v>
      </c>
      <c r="E40">
        <v>40.593960767822374</v>
      </c>
    </row>
    <row r="41" spans="1:5" x14ac:dyDescent="0.3">
      <c r="A41">
        <v>304</v>
      </c>
      <c r="B41" s="9">
        <v>1191.0627600554785</v>
      </c>
      <c r="C41" s="9">
        <v>1</v>
      </c>
      <c r="D41" s="9">
        <v>100</v>
      </c>
      <c r="E41" s="9">
        <v>100</v>
      </c>
    </row>
    <row r="42" spans="1:5" x14ac:dyDescent="0.3">
      <c r="A42">
        <v>305</v>
      </c>
      <c r="B42">
        <v>-12.40438039568223</v>
      </c>
      <c r="C42">
        <v>0.40241196729747197</v>
      </c>
      <c r="D42">
        <v>40.241196729747195</v>
      </c>
      <c r="E42">
        <v>40.241196729747195</v>
      </c>
    </row>
    <row r="43" spans="1:5" x14ac:dyDescent="0.3">
      <c r="A43">
        <v>306</v>
      </c>
      <c r="B43">
        <v>-2.1851386520559526</v>
      </c>
      <c r="C43">
        <v>0.40748638633561524</v>
      </c>
      <c r="D43">
        <v>40.748638633561526</v>
      </c>
      <c r="E43">
        <v>40.748638633561526</v>
      </c>
    </row>
    <row r="44" spans="1:5" x14ac:dyDescent="0.3">
      <c r="A44">
        <v>307</v>
      </c>
      <c r="B44" s="8">
        <v>238.72039864645197</v>
      </c>
      <c r="C44" s="8">
        <v>0.52710931683572981</v>
      </c>
      <c r="D44" s="8">
        <v>52.71093168357298</v>
      </c>
      <c r="E44" s="8">
        <v>52.71093168357298</v>
      </c>
    </row>
    <row r="45" spans="1:5" x14ac:dyDescent="0.3">
      <c r="A45">
        <v>308</v>
      </c>
      <c r="B45" s="8">
        <v>201.11157003527848</v>
      </c>
      <c r="C45" s="8">
        <v>0.50843445223280237</v>
      </c>
      <c r="D45" s="8">
        <v>50.843445223280234</v>
      </c>
      <c r="E45" s="8">
        <v>50.843445223280234</v>
      </c>
    </row>
    <row r="46" spans="1:5" x14ac:dyDescent="0.3">
      <c r="A46">
        <v>309</v>
      </c>
      <c r="B46">
        <v>-292.50330246359727</v>
      </c>
      <c r="C46">
        <v>0.2633273523756931</v>
      </c>
      <c r="D46">
        <v>26.33273523756931</v>
      </c>
      <c r="E46">
        <v>26.33273523756931</v>
      </c>
    </row>
    <row r="47" spans="1:5" x14ac:dyDescent="0.3">
      <c r="A47">
        <v>310</v>
      </c>
      <c r="B47">
        <v>-8.8346767532892247</v>
      </c>
      <c r="C47">
        <v>0.40418452269619182</v>
      </c>
      <c r="D47">
        <v>40.418452269619181</v>
      </c>
      <c r="E47">
        <v>40.418452269619181</v>
      </c>
    </row>
    <row r="48" spans="1:5" x14ac:dyDescent="0.3">
      <c r="A48">
        <v>311</v>
      </c>
      <c r="B48" s="8">
        <v>212.45166788753119</v>
      </c>
      <c r="C48" s="8">
        <v>0.51406543835481755</v>
      </c>
      <c r="D48" s="8">
        <v>51.406543835481756</v>
      </c>
      <c r="E48" s="8">
        <v>51.406543835481756</v>
      </c>
    </row>
    <row r="49" spans="1:5" x14ac:dyDescent="0.3">
      <c r="A49">
        <v>312</v>
      </c>
      <c r="B49">
        <v>-4.3534954980049303</v>
      </c>
      <c r="C49">
        <v>0.40640967716906334</v>
      </c>
      <c r="D49">
        <v>40.640967716906331</v>
      </c>
      <c r="E49">
        <v>40.640967716906331</v>
      </c>
    </row>
    <row r="50" spans="1:5" x14ac:dyDescent="0.3">
      <c r="A50">
        <v>313</v>
      </c>
      <c r="B50">
        <v>-190.70882024768053</v>
      </c>
      <c r="C50">
        <v>0.31387394589928319</v>
      </c>
      <c r="D50">
        <v>31.38739458992832</v>
      </c>
      <c r="E50">
        <v>31.38739458992832</v>
      </c>
    </row>
    <row r="51" spans="1:5" x14ac:dyDescent="0.3">
      <c r="A51">
        <v>314</v>
      </c>
      <c r="B51">
        <v>-84.132475474714425</v>
      </c>
      <c r="C51">
        <v>0.36679499880117405</v>
      </c>
      <c r="D51">
        <v>36.679499880117405</v>
      </c>
      <c r="E51">
        <v>36.679499880117405</v>
      </c>
    </row>
    <row r="52" spans="1:5" x14ac:dyDescent="0.3">
      <c r="A52">
        <v>315</v>
      </c>
      <c r="B52">
        <v>-3.4716964563745503</v>
      </c>
      <c r="C52">
        <v>0.40684753919023109</v>
      </c>
      <c r="D52">
        <v>40.684753919023109</v>
      </c>
      <c r="E52">
        <v>40.684753919023109</v>
      </c>
    </row>
    <row r="53" spans="1:5" x14ac:dyDescent="0.3">
      <c r="A53">
        <v>316</v>
      </c>
      <c r="B53">
        <v>-8.5750356699944081</v>
      </c>
      <c r="C53">
        <v>0.40431344886206677</v>
      </c>
      <c r="D53">
        <v>40.431344886206674</v>
      </c>
      <c r="E53">
        <v>40.431344886206674</v>
      </c>
    </row>
    <row r="54" spans="1:5" x14ac:dyDescent="0.3">
      <c r="A54">
        <v>317</v>
      </c>
      <c r="B54">
        <v>-3.4902596473693848</v>
      </c>
      <c r="C54">
        <v>0.40683832153865218</v>
      </c>
      <c r="D54">
        <v>40.683832153865218</v>
      </c>
      <c r="E54">
        <v>40.683832153865218</v>
      </c>
    </row>
    <row r="55" spans="1:5" x14ac:dyDescent="0.3">
      <c r="A55">
        <v>318</v>
      </c>
      <c r="B55">
        <v>-6.238406947108956</v>
      </c>
      <c r="C55">
        <v>0.4054737143273473</v>
      </c>
      <c r="D55">
        <v>40.547371432734728</v>
      </c>
      <c r="E55">
        <v>40.547371432734728</v>
      </c>
    </row>
    <row r="56" spans="1:5" x14ac:dyDescent="0.3">
      <c r="A56">
        <v>319</v>
      </c>
      <c r="B56" s="8">
        <v>160.33125813658916</v>
      </c>
      <c r="C56" s="8">
        <v>0.48818477067407073</v>
      </c>
      <c r="D56" s="8">
        <v>48.818477067407073</v>
      </c>
      <c r="E56" s="8">
        <v>48.818477067407073</v>
      </c>
    </row>
    <row r="57" spans="1:5" x14ac:dyDescent="0.3">
      <c r="A57">
        <v>320</v>
      </c>
      <c r="B57">
        <v>-330.9516355724403</v>
      </c>
      <c r="C57">
        <v>0.24423562733317009</v>
      </c>
      <c r="D57">
        <v>24.423562733317009</v>
      </c>
      <c r="E57">
        <v>24.423562733317009</v>
      </c>
    </row>
    <row r="58" spans="1:5" x14ac:dyDescent="0.3">
      <c r="A58">
        <v>401</v>
      </c>
      <c r="B58">
        <v>-9.036890450898845</v>
      </c>
      <c r="C58">
        <v>0.4040841124052264</v>
      </c>
      <c r="D58">
        <v>40.408411240522639</v>
      </c>
      <c r="E58">
        <v>40.408411240522639</v>
      </c>
    </row>
    <row r="59" spans="1:5" x14ac:dyDescent="0.3">
      <c r="A59">
        <v>402</v>
      </c>
      <c r="B59">
        <v>47.046459214390687</v>
      </c>
      <c r="C59">
        <v>0.43193259905462855</v>
      </c>
      <c r="D59">
        <v>43.193259905462853</v>
      </c>
      <c r="E59">
        <v>43.193259905462853</v>
      </c>
    </row>
    <row r="60" spans="1:5" x14ac:dyDescent="0.3">
      <c r="A60">
        <v>403</v>
      </c>
      <c r="B60">
        <v>-12.266199448529411</v>
      </c>
      <c r="C60">
        <v>0.40248058178439106</v>
      </c>
      <c r="D60">
        <v>40.248058178439109</v>
      </c>
      <c r="E60">
        <v>40.248058178439109</v>
      </c>
    </row>
    <row r="61" spans="1:5" x14ac:dyDescent="0.3">
      <c r="A61">
        <v>404</v>
      </c>
      <c r="B61">
        <v>7.6970154094721588</v>
      </c>
      <c r="C61">
        <v>0.41239342268583745</v>
      </c>
      <c r="D61">
        <v>41.239342268583748</v>
      </c>
      <c r="E61">
        <v>41.239342268583748</v>
      </c>
    </row>
    <row r="62" spans="1:5" x14ac:dyDescent="0.3">
      <c r="A62">
        <v>405</v>
      </c>
      <c r="B62">
        <v>12.1281362957951</v>
      </c>
      <c r="C62">
        <v>0.41459371941527878</v>
      </c>
      <c r="D62">
        <v>41.459371941527877</v>
      </c>
      <c r="E62">
        <v>41.459371941527877</v>
      </c>
    </row>
    <row r="63" spans="1:5" x14ac:dyDescent="0.3">
      <c r="A63">
        <v>406</v>
      </c>
      <c r="B63">
        <v>41.008297035045906</v>
      </c>
      <c r="C63">
        <v>0.42893431739274557</v>
      </c>
      <c r="D63">
        <v>42.893431739274554</v>
      </c>
      <c r="E63">
        <v>42.893431739274554</v>
      </c>
    </row>
    <row r="64" spans="1:5" x14ac:dyDescent="0.3">
      <c r="A64">
        <v>407</v>
      </c>
      <c r="B64">
        <v>4.7593417291079385</v>
      </c>
      <c r="C64">
        <v>0.41093470513854097</v>
      </c>
      <c r="D64">
        <v>41.093470513854093</v>
      </c>
      <c r="E64">
        <v>41.093470513854093</v>
      </c>
    </row>
    <row r="65" spans="1:5" x14ac:dyDescent="0.3">
      <c r="A65">
        <v>408</v>
      </c>
      <c r="B65">
        <v>71.19489771879374</v>
      </c>
      <c r="C65">
        <v>0.44392363509843308</v>
      </c>
      <c r="D65">
        <v>44.392363509843307</v>
      </c>
      <c r="E65">
        <v>44.392363509843307</v>
      </c>
    </row>
    <row r="66" spans="1:5" x14ac:dyDescent="0.3">
      <c r="A66">
        <v>409</v>
      </c>
      <c r="B66">
        <v>47.021675902343127</v>
      </c>
      <c r="C66">
        <v>0.43192029276873795</v>
      </c>
      <c r="D66">
        <v>43.192029276873797</v>
      </c>
      <c r="E66">
        <v>43.192029276873797</v>
      </c>
    </row>
    <row r="67" spans="1:5" x14ac:dyDescent="0.3">
      <c r="A67">
        <v>410</v>
      </c>
      <c r="B67">
        <v>53.129859261211301</v>
      </c>
      <c r="C67">
        <v>0.43495334382108658</v>
      </c>
      <c r="D67">
        <v>43.495334382108659</v>
      </c>
      <c r="E67">
        <v>43.495334382108659</v>
      </c>
    </row>
    <row r="68" spans="1:5" x14ac:dyDescent="0.3">
      <c r="A68">
        <v>411</v>
      </c>
      <c r="B68">
        <v>-0.18772920918440425</v>
      </c>
      <c r="C68">
        <v>0.40847821065665113</v>
      </c>
      <c r="D68">
        <v>40.847821065665116</v>
      </c>
      <c r="E68">
        <v>40.847821065665116</v>
      </c>
    </row>
    <row r="69" spans="1:5" x14ac:dyDescent="0.3">
      <c r="A69">
        <v>412</v>
      </c>
      <c r="B69">
        <v>33.026043915484777</v>
      </c>
      <c r="C69">
        <v>0.42497068699693447</v>
      </c>
      <c r="D69">
        <v>42.497068699693443</v>
      </c>
      <c r="E69">
        <v>42.497068699693443</v>
      </c>
    </row>
    <row r="70" spans="1:5" x14ac:dyDescent="0.3">
      <c r="A70">
        <v>413</v>
      </c>
      <c r="B70">
        <v>34.417906742110951</v>
      </c>
      <c r="C70">
        <v>0.42566182391326396</v>
      </c>
      <c r="D70">
        <v>42.566182391326393</v>
      </c>
      <c r="E70">
        <v>42.566182391326393</v>
      </c>
    </row>
    <row r="71" spans="1:5" x14ac:dyDescent="0.3">
      <c r="A71">
        <v>414</v>
      </c>
      <c r="B71">
        <v>0</v>
      </c>
      <c r="C71">
        <v>0.40857142859757078</v>
      </c>
      <c r="D71">
        <v>40.857142859757076</v>
      </c>
      <c r="E71">
        <v>40.857142859757076</v>
      </c>
    </row>
    <row r="72" spans="1:5" x14ac:dyDescent="0.3">
      <c r="A72">
        <v>415</v>
      </c>
      <c r="B72">
        <v>23.55769068577408</v>
      </c>
      <c r="C72">
        <v>0.42026912565862129</v>
      </c>
      <c r="D72">
        <v>42.026912565862126</v>
      </c>
      <c r="E72">
        <v>42.026912565862126</v>
      </c>
    </row>
    <row r="73" spans="1:5" x14ac:dyDescent="0.3">
      <c r="A73">
        <v>416</v>
      </c>
      <c r="B73">
        <v>-3.8552122760964793</v>
      </c>
      <c r="C73">
        <v>0.40665710236273944</v>
      </c>
      <c r="D73">
        <v>40.665710236273945</v>
      </c>
      <c r="E73">
        <v>40.665710236273945</v>
      </c>
    </row>
    <row r="74" spans="1:5" x14ac:dyDescent="0.3">
      <c r="A74">
        <v>417</v>
      </c>
      <c r="B74">
        <v>0</v>
      </c>
      <c r="C74">
        <v>0.40857142859757078</v>
      </c>
      <c r="D74">
        <v>40.857142859757076</v>
      </c>
      <c r="E74">
        <v>40.857142859757076</v>
      </c>
    </row>
    <row r="75" spans="1:5" x14ac:dyDescent="0.3">
      <c r="A75">
        <v>418</v>
      </c>
      <c r="B75">
        <v>0</v>
      </c>
      <c r="C75">
        <v>0.40857142859757078</v>
      </c>
      <c r="D75">
        <v>40.857142859757076</v>
      </c>
      <c r="E75">
        <v>40.857142859757076</v>
      </c>
    </row>
    <row r="76" spans="1:5" x14ac:dyDescent="0.3">
      <c r="A76">
        <v>419</v>
      </c>
      <c r="B76">
        <v>-1.9000648958877258</v>
      </c>
      <c r="C76">
        <v>0.40762794123096519</v>
      </c>
      <c r="D76">
        <v>40.762794123096519</v>
      </c>
      <c r="E76">
        <v>40.762794123096519</v>
      </c>
    </row>
  </sheetData>
  <sortState ref="A2:E76">
    <sortCondition ref="A2:A7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DBDA2-44FC-4C6F-BB2F-D602EE53D8B3}">
  <dimension ref="A1:G76"/>
  <sheetViews>
    <sheetView workbookViewId="0">
      <selection activeCell="F23" sqref="F23"/>
    </sheetView>
  </sheetViews>
  <sheetFormatPr defaultRowHeight="14.4" x14ac:dyDescent="0.3"/>
  <cols>
    <col min="1" max="1" width="16" style="11" customWidth="1"/>
    <col min="2" max="2" width="19.44140625" style="11" bestFit="1" customWidth="1"/>
    <col min="3" max="3" width="14.6640625" style="11" customWidth="1"/>
    <col min="4" max="4" width="16" style="16" customWidth="1"/>
    <col min="5" max="5" width="15.109375" style="13" bestFit="1" customWidth="1"/>
    <col min="6" max="6" width="8.88671875" style="11"/>
    <col min="8" max="16384" width="8.88671875" style="11"/>
  </cols>
  <sheetData>
    <row r="1" spans="1:7" x14ac:dyDescent="0.3">
      <c r="A1" s="1" t="s">
        <v>14</v>
      </c>
      <c r="B1" s="10" t="s">
        <v>15</v>
      </c>
      <c r="C1" s="10" t="s">
        <v>16</v>
      </c>
      <c r="D1" s="10" t="s">
        <v>17</v>
      </c>
      <c r="E1" s="10" t="s">
        <v>18</v>
      </c>
      <c r="G1" s="11"/>
    </row>
    <row r="2" spans="1:7" x14ac:dyDescent="0.3">
      <c r="A2" s="12">
        <v>101</v>
      </c>
      <c r="B2" s="13">
        <v>84.058207194010421</v>
      </c>
      <c r="C2" s="13">
        <f>B2-80</f>
        <v>4.0582071940104214</v>
      </c>
      <c r="D2" s="14">
        <v>1.3074866533279419</v>
      </c>
      <c r="E2" s="13">
        <f>(D2/C2)*100</f>
        <v>32.218331662752071</v>
      </c>
      <c r="G2" s="11"/>
    </row>
    <row r="3" spans="1:7" x14ac:dyDescent="0.3">
      <c r="A3" s="12">
        <v>102</v>
      </c>
      <c r="B3" s="13">
        <v>85.410512288411454</v>
      </c>
      <c r="C3" s="13">
        <f t="shared" ref="C3:C66" si="0">B3-80</f>
        <v>5.4105122884114536</v>
      </c>
      <c r="D3" s="14">
        <v>2.0584774017333984</v>
      </c>
      <c r="E3" s="13">
        <f t="shared" ref="E3:E66" si="1">(D3/C3)*100</f>
        <v>38.0458871915394</v>
      </c>
      <c r="G3" s="11"/>
    </row>
    <row r="4" spans="1:7" x14ac:dyDescent="0.3">
      <c r="A4" s="12">
        <v>103</v>
      </c>
      <c r="B4" s="13">
        <v>82.164649963378906</v>
      </c>
      <c r="C4" s="13">
        <f t="shared" si="0"/>
        <v>2.1646499633789063</v>
      </c>
      <c r="D4" s="14">
        <v>1.9528220891952515</v>
      </c>
      <c r="E4" s="13">
        <f t="shared" si="1"/>
        <v>90.214220415895667</v>
      </c>
      <c r="G4" s="11"/>
    </row>
    <row r="5" spans="1:7" x14ac:dyDescent="0.3">
      <c r="A5" s="12">
        <v>104</v>
      </c>
      <c r="B5" s="13">
        <v>85.143473307291671</v>
      </c>
      <c r="C5" s="13">
        <f t="shared" si="0"/>
        <v>5.1434733072916714</v>
      </c>
      <c r="D5" s="14">
        <v>2.0724718570709229</v>
      </c>
      <c r="E5" s="13">
        <f t="shared" si="1"/>
        <v>40.29323636486793</v>
      </c>
      <c r="G5" s="11"/>
    </row>
    <row r="6" spans="1:7" x14ac:dyDescent="0.3">
      <c r="A6" s="12">
        <v>105</v>
      </c>
      <c r="B6" s="13">
        <v>77.332310994466141</v>
      </c>
      <c r="C6" s="15">
        <f t="shared" si="0"/>
        <v>-2.6676890055338589</v>
      </c>
      <c r="D6" s="14">
        <v>2.2507128715515137</v>
      </c>
      <c r="E6" s="13">
        <f t="shared" si="1"/>
        <v>-84.369387394206399</v>
      </c>
      <c r="G6" s="11"/>
    </row>
    <row r="7" spans="1:7" x14ac:dyDescent="0.3">
      <c r="A7" s="12">
        <v>106</v>
      </c>
      <c r="B7" s="13">
        <v>79.267265319824219</v>
      </c>
      <c r="C7" s="13">
        <f t="shared" si="0"/>
        <v>-0.73273468017578125</v>
      </c>
      <c r="D7" s="14">
        <v>2.1100826263427734</v>
      </c>
      <c r="E7" s="13">
        <f t="shared" si="1"/>
        <v>-287.97362584729439</v>
      </c>
      <c r="G7" s="11"/>
    </row>
    <row r="8" spans="1:7" x14ac:dyDescent="0.3">
      <c r="A8" s="12">
        <v>107</v>
      </c>
      <c r="B8" s="13">
        <v>80.825398763020829</v>
      </c>
      <c r="C8" s="13">
        <f t="shared" si="0"/>
        <v>0.8253987630208286</v>
      </c>
      <c r="D8" s="14">
        <v>1.8901349306106567</v>
      </c>
      <c r="E8" s="13">
        <f t="shared" si="1"/>
        <v>228.99657902237007</v>
      </c>
      <c r="G8" s="11"/>
    </row>
    <row r="9" spans="1:7" x14ac:dyDescent="0.3">
      <c r="A9" s="12">
        <v>108</v>
      </c>
      <c r="B9" s="13">
        <v>82.929478963216141</v>
      </c>
      <c r="C9" s="13">
        <f t="shared" si="0"/>
        <v>2.9294789632161411</v>
      </c>
      <c r="D9" s="14">
        <v>1.7983304262161255</v>
      </c>
      <c r="E9" s="13">
        <f t="shared" si="1"/>
        <v>61.387381469427616</v>
      </c>
      <c r="G9" s="11"/>
    </row>
    <row r="10" spans="1:7" x14ac:dyDescent="0.3">
      <c r="A10" s="12">
        <v>109</v>
      </c>
      <c r="B10" s="13">
        <v>83.391156514485672</v>
      </c>
      <c r="C10" s="13">
        <f t="shared" si="0"/>
        <v>3.3911565144856723</v>
      </c>
      <c r="D10" s="14">
        <v>1.2068456411361694</v>
      </c>
      <c r="E10" s="13">
        <f t="shared" si="1"/>
        <v>35.588025382520819</v>
      </c>
      <c r="G10" s="11"/>
    </row>
    <row r="11" spans="1:7" x14ac:dyDescent="0.3">
      <c r="A11" s="12">
        <v>110</v>
      </c>
      <c r="B11" s="13">
        <v>83.309300740559891</v>
      </c>
      <c r="C11" s="13">
        <f t="shared" si="0"/>
        <v>3.3093007405598911</v>
      </c>
      <c r="D11" s="14">
        <v>1.423088550567627</v>
      </c>
      <c r="E11" s="13">
        <f t="shared" si="1"/>
        <v>43.002696404282034</v>
      </c>
      <c r="G11" s="11"/>
    </row>
    <row r="12" spans="1:7" x14ac:dyDescent="0.3">
      <c r="A12" s="12">
        <v>111</v>
      </c>
      <c r="B12" s="13">
        <v>50.709060668945313</v>
      </c>
      <c r="C12" s="15">
        <f t="shared" si="0"/>
        <v>-29.290939331054688</v>
      </c>
      <c r="D12" s="14">
        <v>1.5990806818008423</v>
      </c>
      <c r="E12" s="13">
        <f t="shared" si="1"/>
        <v>-5.459301471105344</v>
      </c>
      <c r="G12" s="11"/>
    </row>
    <row r="13" spans="1:7" x14ac:dyDescent="0.3">
      <c r="A13" s="12">
        <v>112</v>
      </c>
      <c r="B13" s="13">
        <v>51.759124755859375</v>
      </c>
      <c r="C13" s="15">
        <f t="shared" si="0"/>
        <v>-28.240875244140625</v>
      </c>
      <c r="D13" s="14">
        <v>1.8941285610198975</v>
      </c>
      <c r="E13" s="13">
        <f t="shared" si="1"/>
        <v>-6.7070462393437627</v>
      </c>
      <c r="G13" s="11"/>
    </row>
    <row r="14" spans="1:7" x14ac:dyDescent="0.3">
      <c r="A14" s="12">
        <v>113</v>
      </c>
      <c r="B14" s="13">
        <v>81.791201273600265</v>
      </c>
      <c r="C14" s="13">
        <f t="shared" si="0"/>
        <v>1.7912012736002652</v>
      </c>
      <c r="D14" s="14">
        <v>2.7387096881866455</v>
      </c>
      <c r="E14" s="13">
        <f t="shared" si="1"/>
        <v>152.89793104500839</v>
      </c>
      <c r="G14" s="11"/>
    </row>
    <row r="15" spans="1:7" x14ac:dyDescent="0.3">
      <c r="A15" s="12">
        <v>114</v>
      </c>
      <c r="B15" s="13">
        <v>80.547243754069015</v>
      </c>
      <c r="C15" s="13">
        <f t="shared" si="0"/>
        <v>0.54724375406901515</v>
      </c>
      <c r="D15" s="14">
        <v>3.2107095718383789</v>
      </c>
      <c r="E15" s="13">
        <f t="shared" si="1"/>
        <v>586.70556730254862</v>
      </c>
      <c r="G15" s="11"/>
    </row>
    <row r="16" spans="1:7" x14ac:dyDescent="0.3">
      <c r="A16" s="12">
        <v>115</v>
      </c>
      <c r="B16" s="13">
        <v>79.512585957845047</v>
      </c>
      <c r="C16" s="15">
        <f t="shared" si="0"/>
        <v>-0.48741404215495265</v>
      </c>
      <c r="D16" s="14">
        <v>1.0755867958068848</v>
      </c>
      <c r="E16" s="13">
        <f t="shared" si="1"/>
        <v>-220.6720986230732</v>
      </c>
      <c r="G16" s="11"/>
    </row>
    <row r="17" spans="1:7" x14ac:dyDescent="0.3">
      <c r="A17" s="12">
        <v>116</v>
      </c>
      <c r="B17" s="13">
        <v>70.739354451497391</v>
      </c>
      <c r="C17" s="13">
        <f t="shared" si="0"/>
        <v>-9.2606455485026089</v>
      </c>
      <c r="D17" s="14">
        <v>2.5248408317565918</v>
      </c>
      <c r="E17" s="13">
        <f t="shared" si="1"/>
        <v>-27.264199007863372</v>
      </c>
      <c r="G17" s="11"/>
    </row>
    <row r="18" spans="1:7" x14ac:dyDescent="0.3">
      <c r="A18" s="12">
        <v>117</v>
      </c>
      <c r="B18" s="13">
        <v>0</v>
      </c>
      <c r="C18" s="13">
        <f t="shared" si="0"/>
        <v>-80</v>
      </c>
      <c r="D18" s="13">
        <v>0</v>
      </c>
      <c r="E18" s="13">
        <f t="shared" si="1"/>
        <v>0</v>
      </c>
      <c r="G18" s="11"/>
    </row>
    <row r="19" spans="1:7" x14ac:dyDescent="0.3">
      <c r="A19" s="12">
        <v>118</v>
      </c>
      <c r="B19" s="13">
        <v>25.223187764485676</v>
      </c>
      <c r="C19" s="15">
        <f t="shared" si="0"/>
        <v>-54.776812235514328</v>
      </c>
      <c r="D19" s="14">
        <v>4.0232858657836914</v>
      </c>
      <c r="E19" s="13">
        <f t="shared" si="1"/>
        <v>-7.3448703960454456</v>
      </c>
      <c r="G19" s="11"/>
    </row>
    <row r="20" spans="1:7" x14ac:dyDescent="0.3">
      <c r="A20" s="12">
        <v>119</v>
      </c>
      <c r="B20" s="13">
        <v>43.219034830729164</v>
      </c>
      <c r="C20" s="15">
        <f t="shared" si="0"/>
        <v>-36.780965169270836</v>
      </c>
      <c r="D20" s="14">
        <v>4.4886913299560547</v>
      </c>
      <c r="E20" s="13">
        <f t="shared" si="1"/>
        <v>-12.203843236028494</v>
      </c>
      <c r="G20" s="11"/>
    </row>
    <row r="21" spans="1:7" x14ac:dyDescent="0.3">
      <c r="A21" s="12">
        <v>201</v>
      </c>
      <c r="B21" s="13">
        <v>80.873166402180985</v>
      </c>
      <c r="C21" s="13">
        <f t="shared" si="0"/>
        <v>0.87316640218098485</v>
      </c>
      <c r="D21" s="14">
        <v>1.6821590662002563</v>
      </c>
      <c r="E21" s="13">
        <f t="shared" si="1"/>
        <v>192.65045723227314</v>
      </c>
      <c r="G21" s="11"/>
    </row>
    <row r="22" spans="1:7" x14ac:dyDescent="0.3">
      <c r="A22" s="12">
        <v>202</v>
      </c>
      <c r="B22" s="13">
        <v>81.202753702799484</v>
      </c>
      <c r="C22" s="13">
        <f t="shared" si="0"/>
        <v>1.2027537027994839</v>
      </c>
      <c r="D22" s="14">
        <v>1.4385213851928711</v>
      </c>
      <c r="E22" s="13">
        <f t="shared" si="1"/>
        <v>119.60232438649936</v>
      </c>
      <c r="G22" s="11"/>
    </row>
    <row r="23" spans="1:7" x14ac:dyDescent="0.3">
      <c r="A23" s="12">
        <v>203</v>
      </c>
      <c r="B23" s="13">
        <v>77.389470418294266</v>
      </c>
      <c r="C23" s="15">
        <f t="shared" si="0"/>
        <v>-2.6105295817057339</v>
      </c>
      <c r="D23" s="14">
        <v>2.1005606651306152</v>
      </c>
      <c r="E23" s="13">
        <f t="shared" si="1"/>
        <v>-80.464924812615905</v>
      </c>
      <c r="G23" s="11"/>
    </row>
    <row r="24" spans="1:7" x14ac:dyDescent="0.3">
      <c r="A24" s="12">
        <v>204</v>
      </c>
      <c r="B24" s="13">
        <v>70.871039072672531</v>
      </c>
      <c r="C24" s="15">
        <f t="shared" si="0"/>
        <v>-9.1289609273274692</v>
      </c>
      <c r="D24" s="14">
        <v>1.144444465637207</v>
      </c>
      <c r="E24" s="13">
        <f t="shared" si="1"/>
        <v>-12.536415422825636</v>
      </c>
      <c r="G24" s="11"/>
    </row>
    <row r="25" spans="1:7" x14ac:dyDescent="0.3">
      <c r="A25" s="12">
        <v>205</v>
      </c>
      <c r="B25" s="13">
        <v>50.822352091471352</v>
      </c>
      <c r="C25" s="15">
        <f t="shared" si="0"/>
        <v>-29.177647908528648</v>
      </c>
      <c r="D25" s="14">
        <v>1.3705555200576782</v>
      </c>
      <c r="E25" s="13">
        <f t="shared" si="1"/>
        <v>-4.6972789731178564</v>
      </c>
      <c r="G25" s="11"/>
    </row>
    <row r="26" spans="1:7" x14ac:dyDescent="0.3">
      <c r="A26" s="12">
        <v>206</v>
      </c>
      <c r="B26" s="13">
        <v>77.071568806966141</v>
      </c>
      <c r="C26" s="13">
        <f t="shared" si="0"/>
        <v>-2.9284311930338589</v>
      </c>
      <c r="D26" s="14">
        <v>1.6411764621734619</v>
      </c>
      <c r="E26" s="13">
        <f t="shared" si="1"/>
        <v>-56.042855508351586</v>
      </c>
      <c r="G26" s="11"/>
    </row>
    <row r="27" spans="1:7" x14ac:dyDescent="0.3">
      <c r="A27" s="12">
        <v>207</v>
      </c>
      <c r="B27" s="13">
        <v>52.496826171875</v>
      </c>
      <c r="C27" s="15">
        <f t="shared" si="0"/>
        <v>-27.503173828125</v>
      </c>
      <c r="D27" s="14">
        <v>1.3377214670181274</v>
      </c>
      <c r="E27" s="13">
        <f t="shared" si="1"/>
        <v>-4.8638803484205928</v>
      </c>
      <c r="G27" s="11"/>
    </row>
    <row r="28" spans="1:7" x14ac:dyDescent="0.3">
      <c r="A28" s="12">
        <v>208</v>
      </c>
      <c r="B28" s="13">
        <v>77.964706420898438</v>
      </c>
      <c r="C28" s="15">
        <f t="shared" si="0"/>
        <v>-2.0352935791015625</v>
      </c>
      <c r="D28" s="14">
        <v>1.6309734582901001</v>
      </c>
      <c r="E28" s="13">
        <f t="shared" si="1"/>
        <v>-80.134555281703328</v>
      </c>
      <c r="G28" s="11"/>
    </row>
    <row r="29" spans="1:7" x14ac:dyDescent="0.3">
      <c r="A29" s="12">
        <v>209</v>
      </c>
      <c r="B29" s="13">
        <v>78.391476949055985</v>
      </c>
      <c r="C29" s="15">
        <f t="shared" si="0"/>
        <v>-1.6085230509440152</v>
      </c>
      <c r="D29" s="14">
        <v>2.8593869209289551</v>
      </c>
      <c r="E29" s="13">
        <f t="shared" si="1"/>
        <v>-177.76474631500176</v>
      </c>
      <c r="G29" s="11"/>
    </row>
    <row r="30" spans="1:7" x14ac:dyDescent="0.3">
      <c r="A30" s="12">
        <v>210</v>
      </c>
      <c r="B30" s="13">
        <v>79.627370198567704</v>
      </c>
      <c r="C30" s="13">
        <f t="shared" si="0"/>
        <v>-0.3726298014322964</v>
      </c>
      <c r="D30" s="14">
        <v>3.0660407543182373</v>
      </c>
      <c r="E30" s="13">
        <f t="shared" si="1"/>
        <v>-822.81147201140072</v>
      </c>
      <c r="G30" s="11"/>
    </row>
    <row r="31" spans="1:7" x14ac:dyDescent="0.3">
      <c r="A31" s="12">
        <v>211</v>
      </c>
      <c r="B31" s="13">
        <v>78.175544738769531</v>
      </c>
      <c r="C31" s="15">
        <f t="shared" si="0"/>
        <v>-1.8244552612304688</v>
      </c>
      <c r="D31" s="14">
        <v>2.8425414562225342</v>
      </c>
      <c r="E31" s="13">
        <f t="shared" si="1"/>
        <v>-155.80220116252326</v>
      </c>
      <c r="G31" s="11"/>
    </row>
    <row r="32" spans="1:7" x14ac:dyDescent="0.3">
      <c r="A32" s="12">
        <v>212</v>
      </c>
      <c r="B32" s="13">
        <v>78.242609659830734</v>
      </c>
      <c r="C32" s="15">
        <f t="shared" si="0"/>
        <v>-1.7573903401692661</v>
      </c>
      <c r="D32" s="14">
        <v>1.9757763147354126</v>
      </c>
      <c r="E32" s="13">
        <f t="shared" si="1"/>
        <v>-112.42671986834252</v>
      </c>
      <c r="G32" s="11"/>
    </row>
    <row r="33" spans="1:7" x14ac:dyDescent="0.3">
      <c r="A33" s="12">
        <v>213</v>
      </c>
      <c r="B33" s="13">
        <v>82.350850423177079</v>
      </c>
      <c r="C33" s="13">
        <f t="shared" si="0"/>
        <v>2.3508504231770786</v>
      </c>
      <c r="D33" s="14">
        <v>2.102304220199585</v>
      </c>
      <c r="E33" s="13">
        <f t="shared" si="1"/>
        <v>89.427391869466817</v>
      </c>
      <c r="G33" s="11"/>
    </row>
    <row r="34" spans="1:7" x14ac:dyDescent="0.3">
      <c r="A34" s="12">
        <v>214</v>
      </c>
      <c r="B34" s="13">
        <v>80.415723164876297</v>
      </c>
      <c r="C34" s="13">
        <f t="shared" si="0"/>
        <v>0.41572316487629735</v>
      </c>
      <c r="D34" s="14">
        <v>1.4257211685180664</v>
      </c>
      <c r="E34" s="13">
        <f t="shared" si="1"/>
        <v>342.94965712153765</v>
      </c>
      <c r="G34" s="11"/>
    </row>
    <row r="35" spans="1:7" x14ac:dyDescent="0.3">
      <c r="A35" s="12">
        <v>215</v>
      </c>
      <c r="B35" s="13">
        <v>53.567985534667969</v>
      </c>
      <c r="C35" s="15">
        <f t="shared" si="0"/>
        <v>-26.432014465332031</v>
      </c>
      <c r="D35" s="14">
        <v>2.1943309307098389</v>
      </c>
      <c r="E35" s="13">
        <f t="shared" si="1"/>
        <v>-8.3017922587319308</v>
      </c>
      <c r="G35" s="11"/>
    </row>
    <row r="36" spans="1:7" x14ac:dyDescent="0.3">
      <c r="A36" s="12">
        <v>216</v>
      </c>
      <c r="B36" s="13">
        <v>74.99072265625</v>
      </c>
      <c r="C36" s="13">
        <f t="shared" si="0"/>
        <v>-5.00927734375</v>
      </c>
      <c r="D36" s="14">
        <v>2.330059289932251</v>
      </c>
      <c r="E36" s="13">
        <f t="shared" si="1"/>
        <v>-46.51487889444634</v>
      </c>
      <c r="G36" s="11"/>
    </row>
    <row r="37" spans="1:7" x14ac:dyDescent="0.3">
      <c r="A37" s="12">
        <v>217</v>
      </c>
      <c r="B37" s="13">
        <v>44.647905985514321</v>
      </c>
      <c r="C37" s="15">
        <f t="shared" si="0"/>
        <v>-35.352094014485679</v>
      </c>
      <c r="D37" s="13">
        <v>0</v>
      </c>
      <c r="E37" s="13">
        <f t="shared" si="1"/>
        <v>0</v>
      </c>
      <c r="G37" s="11"/>
    </row>
    <row r="38" spans="1:7" x14ac:dyDescent="0.3">
      <c r="A38" s="12">
        <v>301</v>
      </c>
      <c r="B38" s="13">
        <v>27.392715454101563</v>
      </c>
      <c r="C38" s="15">
        <f t="shared" si="0"/>
        <v>-52.607284545898438</v>
      </c>
      <c r="D38" s="14">
        <v>2.3165793418884277</v>
      </c>
      <c r="E38" s="13">
        <f t="shared" si="1"/>
        <v>-4.4035333925423856</v>
      </c>
      <c r="G38" s="11"/>
    </row>
    <row r="39" spans="1:7" x14ac:dyDescent="0.3">
      <c r="A39" s="12">
        <v>302</v>
      </c>
      <c r="B39" s="13">
        <v>82.34375</v>
      </c>
      <c r="C39" s="13">
        <f t="shared" si="0"/>
        <v>2.34375</v>
      </c>
      <c r="D39" s="14">
        <v>2.4242484569549561</v>
      </c>
      <c r="E39" s="13">
        <f t="shared" si="1"/>
        <v>103.43460083007811</v>
      </c>
      <c r="G39" s="11"/>
    </row>
    <row r="40" spans="1:7" x14ac:dyDescent="0.3">
      <c r="A40" s="12">
        <v>303</v>
      </c>
      <c r="B40" s="13">
        <v>28.325345357259113</v>
      </c>
      <c r="C40" s="15">
        <f t="shared" si="0"/>
        <v>-51.67465464274089</v>
      </c>
      <c r="D40" s="14">
        <v>2.7388374805450439</v>
      </c>
      <c r="E40" s="13">
        <f t="shared" si="1"/>
        <v>-5.3001563328876315</v>
      </c>
      <c r="G40" s="11"/>
    </row>
    <row r="41" spans="1:7" x14ac:dyDescent="0.3">
      <c r="A41" s="12">
        <v>304</v>
      </c>
      <c r="B41" s="13">
        <v>80.231033325195313</v>
      </c>
      <c r="C41" s="13">
        <f t="shared" si="0"/>
        <v>0.2310333251953125</v>
      </c>
      <c r="D41" s="14">
        <v>2.7517518997192383</v>
      </c>
      <c r="E41" s="13">
        <f t="shared" si="1"/>
        <v>1191.0627600554785</v>
      </c>
      <c r="G41" s="11"/>
    </row>
    <row r="42" spans="1:7" x14ac:dyDescent="0.3">
      <c r="A42" s="12">
        <v>305</v>
      </c>
      <c r="B42" s="13">
        <v>57.577789306640625</v>
      </c>
      <c r="C42" s="13">
        <f t="shared" si="0"/>
        <v>-22.422210693359375</v>
      </c>
      <c r="D42" s="14">
        <v>2.7813363075256348</v>
      </c>
      <c r="E42" s="13">
        <f t="shared" si="1"/>
        <v>-12.40438039568223</v>
      </c>
      <c r="G42" s="11"/>
    </row>
    <row r="43" spans="1:7" x14ac:dyDescent="0.3">
      <c r="A43" s="12">
        <v>306</v>
      </c>
      <c r="B43" s="13">
        <v>56.246467590332031</v>
      </c>
      <c r="C43" s="15">
        <f t="shared" si="0"/>
        <v>-23.753532409667969</v>
      </c>
      <c r="D43" s="14">
        <v>0.51904761791229248</v>
      </c>
      <c r="E43" s="13">
        <f t="shared" si="1"/>
        <v>-2.1851386520559526</v>
      </c>
      <c r="G43" s="11"/>
    </row>
    <row r="44" spans="1:7" x14ac:dyDescent="0.3">
      <c r="A44" s="12">
        <v>307</v>
      </c>
      <c r="B44" s="13">
        <v>81.266728719075516</v>
      </c>
      <c r="C44" s="13">
        <f t="shared" si="0"/>
        <v>1.2667287190755161</v>
      </c>
      <c r="D44" s="14">
        <v>3.023939847946167</v>
      </c>
      <c r="E44" s="13">
        <f t="shared" si="1"/>
        <v>238.72039864645197</v>
      </c>
      <c r="G44" s="11"/>
    </row>
    <row r="45" spans="1:7" x14ac:dyDescent="0.3">
      <c r="A45" s="12">
        <v>308</v>
      </c>
      <c r="B45" s="13">
        <v>81.074821472167969</v>
      </c>
      <c r="C45" s="13">
        <f t="shared" si="0"/>
        <v>1.0748214721679688</v>
      </c>
      <c r="D45" s="14">
        <v>2.1615903377532959</v>
      </c>
      <c r="E45" s="13">
        <f t="shared" si="1"/>
        <v>201.11157003527848</v>
      </c>
      <c r="G45" s="11"/>
    </row>
    <row r="46" spans="1:7" x14ac:dyDescent="0.3">
      <c r="A46" s="12">
        <v>309</v>
      </c>
      <c r="B46" s="13">
        <v>79.093241373697921</v>
      </c>
      <c r="C46" s="13">
        <f t="shared" si="0"/>
        <v>-0.9067586263020786</v>
      </c>
      <c r="D46" s="14">
        <v>2.6522989273071289</v>
      </c>
      <c r="E46" s="13">
        <f t="shared" si="1"/>
        <v>-292.50330246359727</v>
      </c>
      <c r="G46" s="11"/>
    </row>
    <row r="47" spans="1:7" x14ac:dyDescent="0.3">
      <c r="A47" s="12">
        <v>310</v>
      </c>
      <c r="B47" s="13">
        <v>52.5648193359375</v>
      </c>
      <c r="C47" s="15">
        <f t="shared" si="0"/>
        <v>-27.4351806640625</v>
      </c>
      <c r="D47" s="14">
        <v>2.4238095283508301</v>
      </c>
      <c r="E47" s="13">
        <f t="shared" si="1"/>
        <v>-8.8346767532892247</v>
      </c>
      <c r="G47" s="11"/>
    </row>
    <row r="48" spans="1:7" x14ac:dyDescent="0.3">
      <c r="A48" s="12">
        <v>311</v>
      </c>
      <c r="B48" s="13">
        <v>81.12832387288411</v>
      </c>
      <c r="C48" s="13">
        <f t="shared" si="0"/>
        <v>1.1283238728841098</v>
      </c>
      <c r="D48" s="14">
        <v>2.3971428871154785</v>
      </c>
      <c r="E48" s="13">
        <f t="shared" si="1"/>
        <v>212.45166788753119</v>
      </c>
      <c r="G48" s="11"/>
    </row>
    <row r="49" spans="1:7" x14ac:dyDescent="0.3">
      <c r="A49" s="12">
        <v>312</v>
      </c>
      <c r="B49" s="13">
        <v>28.141695658365887</v>
      </c>
      <c r="C49" s="15">
        <f t="shared" si="0"/>
        <v>-51.85830434163411</v>
      </c>
      <c r="D49" s="14">
        <v>2.2576489448547363</v>
      </c>
      <c r="E49" s="13">
        <f t="shared" si="1"/>
        <v>-4.3534954980049303</v>
      </c>
      <c r="G49" s="11"/>
    </row>
    <row r="50" spans="1:7" x14ac:dyDescent="0.3">
      <c r="A50" s="12">
        <v>313</v>
      </c>
      <c r="B50" s="13">
        <v>79.547289530436203</v>
      </c>
      <c r="C50" s="13">
        <f t="shared" si="0"/>
        <v>-0.45271046956379735</v>
      </c>
      <c r="D50" s="14">
        <v>0.86335879564285278</v>
      </c>
      <c r="E50" s="13">
        <f t="shared" si="1"/>
        <v>-190.70882024768053</v>
      </c>
      <c r="G50" s="11"/>
    </row>
    <row r="51" spans="1:7" x14ac:dyDescent="0.3">
      <c r="A51" s="12">
        <v>314</v>
      </c>
      <c r="B51" s="13">
        <v>77.966814676920578</v>
      </c>
      <c r="C51" s="13">
        <f t="shared" si="0"/>
        <v>-2.0331853230794223</v>
      </c>
      <c r="D51" s="14">
        <v>1.7105691432952881</v>
      </c>
      <c r="E51" s="13">
        <f t="shared" si="1"/>
        <v>-84.132475474714425</v>
      </c>
      <c r="G51" s="11"/>
    </row>
    <row r="52" spans="1:7" x14ac:dyDescent="0.3">
      <c r="A52" s="12">
        <v>315</v>
      </c>
      <c r="B52" s="13">
        <v>52.632718404134117</v>
      </c>
      <c r="C52" s="15">
        <f t="shared" si="0"/>
        <v>-27.367281595865883</v>
      </c>
      <c r="D52" s="14">
        <v>0.95010894536972046</v>
      </c>
      <c r="E52" s="13">
        <f t="shared" si="1"/>
        <v>-3.4716964563745503</v>
      </c>
      <c r="G52" s="11"/>
    </row>
    <row r="53" spans="1:7" x14ac:dyDescent="0.3">
      <c r="A53" s="12">
        <v>316</v>
      </c>
      <c r="B53" s="13">
        <v>27.677574157714844</v>
      </c>
      <c r="C53" s="15">
        <f t="shared" si="0"/>
        <v>-52.322425842285156</v>
      </c>
      <c r="D53" s="14">
        <v>4.4866666793823242</v>
      </c>
      <c r="E53" s="13">
        <f t="shared" si="1"/>
        <v>-8.5750356699944081</v>
      </c>
      <c r="G53" s="11"/>
    </row>
    <row r="54" spans="1:7" x14ac:dyDescent="0.3">
      <c r="A54" s="12">
        <v>317</v>
      </c>
      <c r="B54" s="13">
        <v>0</v>
      </c>
      <c r="C54" s="15">
        <f t="shared" si="0"/>
        <v>-80</v>
      </c>
      <c r="D54" s="14">
        <v>2.7922077178955078</v>
      </c>
      <c r="E54" s="13">
        <f t="shared" si="1"/>
        <v>-3.4902596473693848</v>
      </c>
      <c r="G54" s="11"/>
    </row>
    <row r="55" spans="1:7" x14ac:dyDescent="0.3">
      <c r="A55" s="12">
        <v>318</v>
      </c>
      <c r="B55" s="13">
        <v>27.965497334798176</v>
      </c>
      <c r="C55" s="15">
        <f t="shared" si="0"/>
        <v>-52.034502665201828</v>
      </c>
      <c r="D55" s="14">
        <v>3.2461240291595459</v>
      </c>
      <c r="E55" s="13">
        <f t="shared" si="1"/>
        <v>-6.238406947108956</v>
      </c>
      <c r="G55" s="11"/>
    </row>
    <row r="56" spans="1:7" x14ac:dyDescent="0.3">
      <c r="A56" s="12">
        <v>319</v>
      </c>
      <c r="B56" s="13">
        <v>81.084175109863281</v>
      </c>
      <c r="C56" s="13">
        <f t="shared" si="0"/>
        <v>1.0841751098632813</v>
      </c>
      <c r="D56" s="14">
        <v>1.7382715940475464</v>
      </c>
      <c r="E56" s="13">
        <f t="shared" si="1"/>
        <v>160.33125813658916</v>
      </c>
      <c r="G56" s="11"/>
    </row>
    <row r="57" spans="1:7" x14ac:dyDescent="0.3">
      <c r="A57" s="12">
        <v>320</v>
      </c>
      <c r="B57" s="13">
        <v>79.054122924804688</v>
      </c>
      <c r="C57" s="15">
        <f t="shared" si="0"/>
        <v>-0.9458770751953125</v>
      </c>
      <c r="D57" s="14">
        <v>3.1303956508636475</v>
      </c>
      <c r="E57" s="13">
        <f t="shared" si="1"/>
        <v>-330.9516355724403</v>
      </c>
      <c r="G57" s="11"/>
    </row>
    <row r="58" spans="1:7" x14ac:dyDescent="0.3">
      <c r="A58" s="12">
        <v>401</v>
      </c>
      <c r="B58" s="13">
        <v>56.226086934407554</v>
      </c>
      <c r="C58" s="15">
        <f t="shared" si="0"/>
        <v>-23.773913065592446</v>
      </c>
      <c r="D58" s="14">
        <v>2.1484224796295166</v>
      </c>
      <c r="E58" s="13">
        <f t="shared" si="1"/>
        <v>-9.036890450898845</v>
      </c>
      <c r="G58" s="11"/>
    </row>
    <row r="59" spans="1:7" x14ac:dyDescent="0.3">
      <c r="A59" s="12">
        <v>402</v>
      </c>
      <c r="B59" s="13">
        <v>84.92441050211589</v>
      </c>
      <c r="C59" s="13">
        <f t="shared" si="0"/>
        <v>4.9244105021158902</v>
      </c>
      <c r="D59" s="14">
        <v>2.316760778427124</v>
      </c>
      <c r="E59" s="13">
        <f t="shared" si="1"/>
        <v>47.046459214390687</v>
      </c>
      <c r="G59" s="11"/>
    </row>
    <row r="60" spans="1:7" x14ac:dyDescent="0.3">
      <c r="A60" s="12">
        <v>403</v>
      </c>
      <c r="B60" s="13">
        <v>57.13134765625</v>
      </c>
      <c r="C60" s="15">
        <f t="shared" si="0"/>
        <v>-22.86865234375</v>
      </c>
      <c r="D60" s="14">
        <v>2.8051145076751709</v>
      </c>
      <c r="E60" s="13">
        <f t="shared" si="1"/>
        <v>-12.266199448529411</v>
      </c>
      <c r="G60" s="11"/>
    </row>
    <row r="61" spans="1:7" x14ac:dyDescent="0.3">
      <c r="A61" s="12">
        <v>404</v>
      </c>
      <c r="B61" s="13">
        <v>87.630068461100265</v>
      </c>
      <c r="C61" s="13">
        <f t="shared" si="0"/>
        <v>7.6300684611002652</v>
      </c>
      <c r="D61" s="14">
        <v>0.5872875452041626</v>
      </c>
      <c r="E61" s="13">
        <f t="shared" si="1"/>
        <v>7.6970154094721588</v>
      </c>
      <c r="G61" s="11"/>
    </row>
    <row r="62" spans="1:7" x14ac:dyDescent="0.3">
      <c r="A62" s="12">
        <v>405</v>
      </c>
      <c r="B62" s="13">
        <v>89.257461547851563</v>
      </c>
      <c r="C62" s="13">
        <f t="shared" si="0"/>
        <v>9.2574615478515625</v>
      </c>
      <c r="D62" s="14">
        <v>1.1227575540542603</v>
      </c>
      <c r="E62" s="13">
        <f t="shared" si="1"/>
        <v>12.1281362957951</v>
      </c>
      <c r="G62" s="11"/>
    </row>
    <row r="63" spans="1:7" x14ac:dyDescent="0.3">
      <c r="A63" s="12">
        <v>406</v>
      </c>
      <c r="B63" s="13">
        <v>88.218859354654953</v>
      </c>
      <c r="C63" s="13">
        <f t="shared" si="0"/>
        <v>8.2188593546549527</v>
      </c>
      <c r="D63" s="14">
        <v>3.3704142570495605</v>
      </c>
      <c r="E63" s="13">
        <f t="shared" si="1"/>
        <v>41.008297035045906</v>
      </c>
      <c r="G63" s="11"/>
    </row>
    <row r="64" spans="1:7" x14ac:dyDescent="0.3">
      <c r="A64" s="12">
        <v>407</v>
      </c>
      <c r="B64" s="13">
        <v>88.967030843098954</v>
      </c>
      <c r="C64" s="13">
        <f t="shared" si="0"/>
        <v>8.9670308430989536</v>
      </c>
      <c r="D64" s="14">
        <v>0.42677164077758789</v>
      </c>
      <c r="E64" s="13">
        <f t="shared" si="1"/>
        <v>4.7593417291079385</v>
      </c>
      <c r="G64" s="11"/>
    </row>
    <row r="65" spans="1:7" x14ac:dyDescent="0.3">
      <c r="A65" s="12">
        <v>408</v>
      </c>
      <c r="B65" s="13">
        <v>82.04836781819661</v>
      </c>
      <c r="C65" s="13">
        <f t="shared" si="0"/>
        <v>2.0483678181966098</v>
      </c>
      <c r="D65" s="14">
        <v>1.4583333730697632</v>
      </c>
      <c r="E65" s="13">
        <f t="shared" si="1"/>
        <v>71.19489771879374</v>
      </c>
      <c r="G65" s="11"/>
    </row>
    <row r="66" spans="1:7" x14ac:dyDescent="0.3">
      <c r="A66" s="12">
        <v>409</v>
      </c>
      <c r="B66" s="13">
        <v>84.858718872070313</v>
      </c>
      <c r="C66" s="13">
        <f t="shared" si="0"/>
        <v>4.8587188720703125</v>
      </c>
      <c r="D66" s="14">
        <v>2.2846510410308838</v>
      </c>
      <c r="E66" s="13">
        <f t="shared" si="1"/>
        <v>47.021675902343127</v>
      </c>
      <c r="G66" s="11"/>
    </row>
    <row r="67" spans="1:7" x14ac:dyDescent="0.3">
      <c r="A67" s="12">
        <v>410</v>
      </c>
      <c r="B67" s="13">
        <v>85.056943257649735</v>
      </c>
      <c r="C67" s="13">
        <f t="shared" ref="C67:C76" si="2">B67-80</f>
        <v>5.0569432576497348</v>
      </c>
      <c r="D67" s="14">
        <v>2.6867468357086182</v>
      </c>
      <c r="E67" s="13">
        <f t="shared" ref="E67:E76" si="3">(D67/C67)*100</f>
        <v>53.129859261211301</v>
      </c>
      <c r="G67" s="11"/>
    </row>
    <row r="68" spans="1:7" x14ac:dyDescent="0.3">
      <c r="A68" s="12">
        <v>411</v>
      </c>
      <c r="B68" s="13">
        <v>26.731783548990887</v>
      </c>
      <c r="C68" s="15">
        <f t="shared" si="2"/>
        <v>-53.26821645100911</v>
      </c>
      <c r="D68" s="14">
        <v>0.10000000149011612</v>
      </c>
      <c r="E68" s="13">
        <f t="shared" si="3"/>
        <v>-0.18772920918440425</v>
      </c>
      <c r="G68" s="11"/>
    </row>
    <row r="69" spans="1:7" x14ac:dyDescent="0.3">
      <c r="A69" s="12">
        <v>412</v>
      </c>
      <c r="B69" s="13">
        <v>85.436444600423172</v>
      </c>
      <c r="C69" s="13">
        <f t="shared" si="2"/>
        <v>5.4364446004231723</v>
      </c>
      <c r="D69" s="14">
        <v>1.7954425811767578</v>
      </c>
      <c r="E69" s="13">
        <f t="shared" si="3"/>
        <v>33.026043915484777</v>
      </c>
      <c r="G69" s="11"/>
    </row>
    <row r="70" spans="1:7" x14ac:dyDescent="0.3">
      <c r="A70" s="12">
        <v>413</v>
      </c>
      <c r="B70" s="13">
        <v>85.630480448404953</v>
      </c>
      <c r="C70" s="13">
        <f t="shared" si="2"/>
        <v>5.6304804484049527</v>
      </c>
      <c r="D70" s="14">
        <v>1.9378935098648071</v>
      </c>
      <c r="E70" s="13">
        <f t="shared" si="3"/>
        <v>34.417906742110951</v>
      </c>
      <c r="G70" s="11"/>
    </row>
    <row r="71" spans="1:7" x14ac:dyDescent="0.3">
      <c r="A71" s="12">
        <v>414</v>
      </c>
      <c r="B71" s="13">
        <v>0</v>
      </c>
      <c r="C71" s="13">
        <f t="shared" si="2"/>
        <v>-80</v>
      </c>
      <c r="D71" s="13">
        <v>0</v>
      </c>
      <c r="E71" s="13">
        <f t="shared" si="3"/>
        <v>0</v>
      </c>
      <c r="G71" s="11"/>
    </row>
    <row r="72" spans="1:7" x14ac:dyDescent="0.3">
      <c r="A72" s="12">
        <v>415</v>
      </c>
      <c r="B72" s="13">
        <v>85.465306599934891</v>
      </c>
      <c r="C72" s="13">
        <f t="shared" si="2"/>
        <v>5.4653065999348911</v>
      </c>
      <c r="D72" s="14">
        <v>1.2875000238418579</v>
      </c>
      <c r="E72" s="13">
        <f t="shared" si="3"/>
        <v>23.55769068577408</v>
      </c>
      <c r="G72" s="11"/>
    </row>
    <row r="73" spans="1:7" x14ac:dyDescent="0.3">
      <c r="A73" s="12">
        <v>416</v>
      </c>
      <c r="B73" s="13">
        <v>54.061091105143227</v>
      </c>
      <c r="C73" s="15">
        <f t="shared" si="2"/>
        <v>-25.938908894856773</v>
      </c>
      <c r="D73" s="14">
        <v>1</v>
      </c>
      <c r="E73" s="13">
        <f t="shared" si="3"/>
        <v>-3.8552122760964793</v>
      </c>
      <c r="G73" s="11"/>
    </row>
    <row r="74" spans="1:7" x14ac:dyDescent="0.3">
      <c r="A74" s="12">
        <v>417</v>
      </c>
      <c r="B74" s="13">
        <v>72.678606669108078</v>
      </c>
      <c r="C74" s="15">
        <f t="shared" si="2"/>
        <v>-7.3213933308919223</v>
      </c>
      <c r="D74" s="13">
        <v>0</v>
      </c>
      <c r="E74" s="13">
        <f t="shared" si="3"/>
        <v>0</v>
      </c>
      <c r="G74" s="11"/>
    </row>
    <row r="75" spans="1:7" x14ac:dyDescent="0.3">
      <c r="A75" s="12">
        <v>418</v>
      </c>
      <c r="B75" s="13">
        <v>0</v>
      </c>
      <c r="C75" s="15">
        <f t="shared" si="2"/>
        <v>-80</v>
      </c>
      <c r="D75" s="13">
        <v>0</v>
      </c>
      <c r="E75" s="13">
        <f t="shared" si="3"/>
        <v>0</v>
      </c>
      <c r="G75" s="11"/>
    </row>
    <row r="76" spans="1:7" x14ac:dyDescent="0.3">
      <c r="A76" s="12">
        <v>419</v>
      </c>
      <c r="B76" s="13">
        <v>27.697176615397137</v>
      </c>
      <c r="C76" s="15">
        <f t="shared" si="2"/>
        <v>-52.30282338460286</v>
      </c>
      <c r="D76" s="14">
        <v>0.99378758668899536</v>
      </c>
      <c r="E76" s="13">
        <f t="shared" si="3"/>
        <v>-1.9000648958877258</v>
      </c>
      <c r="G76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C014-9D2A-477A-8686-2795BC6CB032}">
  <dimension ref="A1:Y49"/>
  <sheetViews>
    <sheetView tabSelected="1" workbookViewId="0">
      <selection activeCell="H37" sqref="H37"/>
    </sheetView>
  </sheetViews>
  <sheetFormatPr defaultRowHeight="13.8" x14ac:dyDescent="0.25"/>
  <cols>
    <col min="1" max="1" width="12.5546875" style="19" customWidth="1"/>
    <col min="2" max="2" width="21.88671875" style="22" bestFit="1" customWidth="1"/>
    <col min="3" max="3" width="23.6640625" style="22" bestFit="1" customWidth="1"/>
    <col min="4" max="4" width="36.33203125" style="19" bestFit="1" customWidth="1"/>
    <col min="5" max="5" width="20.5546875" style="19" bestFit="1" customWidth="1"/>
    <col min="6" max="6" width="20.88671875" style="22" bestFit="1" customWidth="1"/>
    <col min="7" max="7" width="48.33203125" style="19" bestFit="1" customWidth="1"/>
    <col min="8" max="8" width="48.33203125" style="27" bestFit="1" customWidth="1"/>
    <col min="9" max="9" width="9.77734375" style="27" bestFit="1" customWidth="1"/>
    <col min="10" max="10" width="11.109375" style="27" customWidth="1"/>
    <col min="11" max="11" width="11" style="27" customWidth="1"/>
    <col min="12" max="25" width="8.88671875" style="27"/>
    <col min="26" max="16384" width="8.88671875" style="19"/>
  </cols>
  <sheetData>
    <row r="1" spans="1:13" ht="24" customHeight="1" x14ac:dyDescent="0.25">
      <c r="A1" s="17" t="s">
        <v>23</v>
      </c>
      <c r="B1" s="18" t="s">
        <v>25</v>
      </c>
      <c r="C1" s="18" t="s">
        <v>26</v>
      </c>
      <c r="D1" s="17" t="s">
        <v>27</v>
      </c>
      <c r="E1" s="17" t="s">
        <v>28</v>
      </c>
      <c r="F1" s="18" t="s">
        <v>29</v>
      </c>
      <c r="G1" s="17" t="s">
        <v>30</v>
      </c>
    </row>
    <row r="2" spans="1:13" x14ac:dyDescent="0.25">
      <c r="A2" s="17" t="s">
        <v>24</v>
      </c>
      <c r="B2" s="18" t="s">
        <v>19</v>
      </c>
      <c r="C2" s="18" t="s">
        <v>20</v>
      </c>
      <c r="D2" s="17" t="s">
        <v>21</v>
      </c>
      <c r="E2" s="17" t="s">
        <v>22</v>
      </c>
      <c r="F2" s="18" t="s">
        <v>20</v>
      </c>
      <c r="G2" s="17"/>
    </row>
    <row r="3" spans="1:13" x14ac:dyDescent="0.25">
      <c r="A3" s="20">
        <v>5</v>
      </c>
      <c r="B3" s="21">
        <v>79</v>
      </c>
      <c r="C3" s="21">
        <v>77</v>
      </c>
      <c r="D3" s="20">
        <f t="shared" ref="D3:D48" si="0">B3-C3</f>
        <v>2</v>
      </c>
      <c r="E3" s="20">
        <v>1.61</v>
      </c>
      <c r="F3" s="21">
        <v>0.3899999999999999</v>
      </c>
      <c r="G3" s="20" t="s">
        <v>31</v>
      </c>
    </row>
    <row r="4" spans="1:13" x14ac:dyDescent="0.25">
      <c r="A4" s="20">
        <v>5</v>
      </c>
      <c r="B4" s="21">
        <v>69.5</v>
      </c>
      <c r="C4" s="21">
        <v>67.3</v>
      </c>
      <c r="D4" s="20">
        <f t="shared" si="0"/>
        <v>2.2000000000000028</v>
      </c>
      <c r="E4" s="20">
        <v>1.61</v>
      </c>
      <c r="F4" s="21">
        <v>0.59000000000000274</v>
      </c>
      <c r="G4" s="20" t="s">
        <v>31</v>
      </c>
    </row>
    <row r="5" spans="1:13" x14ac:dyDescent="0.25">
      <c r="A5" s="20">
        <v>5</v>
      </c>
      <c r="B5" s="21">
        <v>66</v>
      </c>
      <c r="C5" s="21">
        <v>65</v>
      </c>
      <c r="D5" s="20">
        <f t="shared" si="0"/>
        <v>1</v>
      </c>
      <c r="E5" s="20">
        <v>1.61</v>
      </c>
      <c r="F5" s="21">
        <v>0.61</v>
      </c>
      <c r="G5" s="20" t="s">
        <v>31</v>
      </c>
    </row>
    <row r="6" spans="1:13" x14ac:dyDescent="0.25">
      <c r="A6" s="20">
        <v>5</v>
      </c>
      <c r="B6" s="21">
        <v>71</v>
      </c>
      <c r="C6" s="21">
        <v>69</v>
      </c>
      <c r="D6" s="20">
        <f t="shared" si="0"/>
        <v>2</v>
      </c>
      <c r="E6" s="20">
        <v>1.61</v>
      </c>
      <c r="F6" s="21">
        <v>0.3899999999999999</v>
      </c>
      <c r="G6" s="20" t="s">
        <v>31</v>
      </c>
    </row>
    <row r="7" spans="1:13" x14ac:dyDescent="0.25">
      <c r="A7" s="20">
        <v>5</v>
      </c>
      <c r="B7" s="21">
        <v>58.9</v>
      </c>
      <c r="C7" s="21">
        <v>57</v>
      </c>
      <c r="D7" s="20">
        <f t="shared" si="0"/>
        <v>1.8999999999999986</v>
      </c>
      <c r="E7" s="20">
        <v>1.61</v>
      </c>
      <c r="F7" s="21">
        <v>0.28999999999999848</v>
      </c>
      <c r="G7" s="20" t="s">
        <v>31</v>
      </c>
      <c r="L7" s="28"/>
      <c r="M7" s="28"/>
    </row>
    <row r="8" spans="1:13" x14ac:dyDescent="0.25">
      <c r="A8" s="23">
        <v>10</v>
      </c>
      <c r="B8" s="24">
        <v>77</v>
      </c>
      <c r="C8" s="24">
        <v>74.8</v>
      </c>
      <c r="D8" s="23">
        <f t="shared" si="0"/>
        <v>2.2000000000000028</v>
      </c>
      <c r="E8" s="23">
        <v>2.83</v>
      </c>
      <c r="F8" s="24">
        <v>0.59000000000000274</v>
      </c>
      <c r="G8" s="20" t="s">
        <v>31</v>
      </c>
      <c r="J8" s="28"/>
      <c r="K8" s="28"/>
      <c r="M8" s="28"/>
    </row>
    <row r="9" spans="1:13" x14ac:dyDescent="0.25">
      <c r="A9" s="23">
        <v>10</v>
      </c>
      <c r="B9" s="24">
        <v>68</v>
      </c>
      <c r="C9" s="24">
        <v>65.8</v>
      </c>
      <c r="D9" s="23">
        <f t="shared" si="0"/>
        <v>2.2000000000000028</v>
      </c>
      <c r="E9" s="23">
        <v>2.83</v>
      </c>
      <c r="F9" s="24">
        <v>0.59000000000000274</v>
      </c>
      <c r="G9" s="20" t="s">
        <v>31</v>
      </c>
      <c r="J9" s="28"/>
      <c r="K9" s="28"/>
    </row>
    <row r="10" spans="1:13" x14ac:dyDescent="0.25">
      <c r="A10" s="23">
        <v>10</v>
      </c>
      <c r="B10" s="24">
        <v>79</v>
      </c>
      <c r="C10" s="24">
        <v>77</v>
      </c>
      <c r="D10" s="23">
        <f t="shared" si="0"/>
        <v>2</v>
      </c>
      <c r="E10" s="23">
        <v>2.83</v>
      </c>
      <c r="F10" s="24">
        <v>0.3899999999999999</v>
      </c>
      <c r="G10" s="20" t="s">
        <v>31</v>
      </c>
      <c r="J10" s="28"/>
      <c r="K10" s="28"/>
    </row>
    <row r="11" spans="1:13" x14ac:dyDescent="0.25">
      <c r="A11" s="23">
        <v>10</v>
      </c>
      <c r="B11" s="24">
        <v>81</v>
      </c>
      <c r="C11" s="24">
        <v>79</v>
      </c>
      <c r="D11" s="24">
        <f t="shared" si="0"/>
        <v>2</v>
      </c>
      <c r="E11" s="23">
        <v>2.83</v>
      </c>
      <c r="F11" s="24">
        <v>0.3899999999999999</v>
      </c>
      <c r="G11" s="20" t="s">
        <v>31</v>
      </c>
      <c r="J11" s="28"/>
      <c r="K11" s="28"/>
    </row>
    <row r="12" spans="1:13" x14ac:dyDescent="0.25">
      <c r="A12" s="23">
        <v>10</v>
      </c>
      <c r="B12" s="24">
        <v>63.3</v>
      </c>
      <c r="C12" s="24">
        <v>61.4</v>
      </c>
      <c r="D12" s="23">
        <f t="shared" si="0"/>
        <v>1.8999999999999986</v>
      </c>
      <c r="E12" s="23">
        <v>2.83</v>
      </c>
      <c r="F12" s="24">
        <v>0.28999999999999848</v>
      </c>
      <c r="G12" s="20" t="s">
        <v>31</v>
      </c>
      <c r="J12" s="28"/>
      <c r="K12" s="28"/>
    </row>
    <row r="13" spans="1:13" x14ac:dyDescent="0.25">
      <c r="A13" s="20">
        <v>5</v>
      </c>
      <c r="B13" s="21">
        <v>67.5</v>
      </c>
      <c r="C13" s="21">
        <v>66</v>
      </c>
      <c r="D13" s="20">
        <f t="shared" si="0"/>
        <v>1.5</v>
      </c>
      <c r="E13" s="20">
        <v>1.61</v>
      </c>
      <c r="F13" s="21">
        <v>0.11</v>
      </c>
      <c r="G13" s="20" t="s">
        <v>32</v>
      </c>
    </row>
    <row r="14" spans="1:13" x14ac:dyDescent="0.25">
      <c r="A14" s="20">
        <v>5</v>
      </c>
      <c r="B14" s="21">
        <v>73</v>
      </c>
      <c r="C14" s="21">
        <v>70.5</v>
      </c>
      <c r="D14" s="20">
        <f t="shared" si="0"/>
        <v>2.5</v>
      </c>
      <c r="E14" s="20">
        <v>1.61</v>
      </c>
      <c r="F14" s="21">
        <v>0.8899999999999999</v>
      </c>
      <c r="G14" s="20" t="s">
        <v>32</v>
      </c>
    </row>
    <row r="15" spans="1:13" x14ac:dyDescent="0.25">
      <c r="A15" s="20">
        <v>5</v>
      </c>
      <c r="B15" s="21">
        <v>66</v>
      </c>
      <c r="C15" s="21">
        <v>63.8</v>
      </c>
      <c r="D15" s="20">
        <f t="shared" si="0"/>
        <v>2.2000000000000028</v>
      </c>
      <c r="E15" s="20">
        <v>1.61</v>
      </c>
      <c r="F15" s="21">
        <v>0.59000000000000274</v>
      </c>
      <c r="G15" s="20" t="s">
        <v>32</v>
      </c>
    </row>
    <row r="16" spans="1:13" x14ac:dyDescent="0.25">
      <c r="A16" s="20">
        <v>5</v>
      </c>
      <c r="B16" s="21">
        <v>82</v>
      </c>
      <c r="C16" s="20">
        <v>79</v>
      </c>
      <c r="D16" s="20">
        <f t="shared" si="0"/>
        <v>3</v>
      </c>
      <c r="E16" s="20">
        <v>1.61</v>
      </c>
      <c r="F16" s="21">
        <v>1.39</v>
      </c>
      <c r="G16" s="20" t="s">
        <v>33</v>
      </c>
    </row>
    <row r="17" spans="1:7" x14ac:dyDescent="0.25">
      <c r="A17" s="20">
        <v>5</v>
      </c>
      <c r="B17" s="21">
        <v>93</v>
      </c>
      <c r="C17" s="20">
        <v>91</v>
      </c>
      <c r="D17" s="20">
        <f t="shared" si="0"/>
        <v>2</v>
      </c>
      <c r="E17" s="20">
        <v>1.61</v>
      </c>
      <c r="F17" s="21">
        <v>0.3899999999999999</v>
      </c>
      <c r="G17" s="20" t="s">
        <v>32</v>
      </c>
    </row>
    <row r="18" spans="1:7" x14ac:dyDescent="0.25">
      <c r="A18" s="20">
        <v>5</v>
      </c>
      <c r="B18" s="21">
        <v>83</v>
      </c>
      <c r="C18" s="21">
        <v>80</v>
      </c>
      <c r="D18" s="20">
        <f t="shared" si="0"/>
        <v>3</v>
      </c>
      <c r="E18" s="20">
        <v>1.61</v>
      </c>
      <c r="F18" s="21">
        <v>1.39</v>
      </c>
      <c r="G18" s="20" t="s">
        <v>34</v>
      </c>
    </row>
    <row r="19" spans="1:7" x14ac:dyDescent="0.25">
      <c r="A19" s="20">
        <v>5</v>
      </c>
      <c r="B19" s="21">
        <v>77</v>
      </c>
      <c r="C19" s="21">
        <v>73</v>
      </c>
      <c r="D19" s="20">
        <f t="shared" si="0"/>
        <v>4</v>
      </c>
      <c r="E19" s="20">
        <v>1.61</v>
      </c>
      <c r="F19" s="21">
        <v>2.3899999999999997</v>
      </c>
      <c r="G19" s="20" t="s">
        <v>35</v>
      </c>
    </row>
    <row r="20" spans="1:7" x14ac:dyDescent="0.25">
      <c r="A20" s="23">
        <v>10</v>
      </c>
      <c r="B20" s="24">
        <v>74</v>
      </c>
      <c r="C20" s="24">
        <v>71.599999999999994</v>
      </c>
      <c r="D20" s="23">
        <f t="shared" si="0"/>
        <v>2.4000000000000057</v>
      </c>
      <c r="E20" s="23">
        <v>2.83</v>
      </c>
      <c r="F20" s="24">
        <v>0.79000000000000559</v>
      </c>
      <c r="G20" s="20" t="s">
        <v>32</v>
      </c>
    </row>
    <row r="21" spans="1:7" x14ac:dyDescent="0.25">
      <c r="A21" s="23">
        <v>10</v>
      </c>
      <c r="B21" s="24">
        <v>79</v>
      </c>
      <c r="C21" s="24">
        <v>76.5</v>
      </c>
      <c r="D21" s="23">
        <f t="shared" si="0"/>
        <v>2.5</v>
      </c>
      <c r="E21" s="23">
        <v>2.83</v>
      </c>
      <c r="F21" s="24">
        <v>0.8899999999999999</v>
      </c>
      <c r="G21" s="20" t="s">
        <v>32</v>
      </c>
    </row>
    <row r="22" spans="1:7" x14ac:dyDescent="0.25">
      <c r="A22" s="23">
        <v>10</v>
      </c>
      <c r="B22" s="24">
        <v>88.5</v>
      </c>
      <c r="C22" s="24">
        <v>86</v>
      </c>
      <c r="D22" s="23">
        <f t="shared" si="0"/>
        <v>2.5</v>
      </c>
      <c r="E22" s="23">
        <v>2.83</v>
      </c>
      <c r="F22" s="24">
        <v>0.8899999999999999</v>
      </c>
      <c r="G22" s="20" t="s">
        <v>32</v>
      </c>
    </row>
    <row r="23" spans="1:7" x14ac:dyDescent="0.25">
      <c r="A23" s="23">
        <v>10</v>
      </c>
      <c r="B23" s="24">
        <v>59</v>
      </c>
      <c r="C23" s="24">
        <v>56</v>
      </c>
      <c r="D23" s="23">
        <f t="shared" si="0"/>
        <v>3</v>
      </c>
      <c r="E23" s="23">
        <v>2.83</v>
      </c>
      <c r="F23" s="24">
        <v>1.39</v>
      </c>
      <c r="G23" s="20" t="s">
        <v>33</v>
      </c>
    </row>
    <row r="24" spans="1:7" x14ac:dyDescent="0.25">
      <c r="A24" s="23">
        <v>10</v>
      </c>
      <c r="B24" s="24">
        <v>83</v>
      </c>
      <c r="C24" s="24">
        <v>80.5</v>
      </c>
      <c r="D24" s="23">
        <f t="shared" si="0"/>
        <v>2.5</v>
      </c>
      <c r="E24" s="23">
        <v>2.83</v>
      </c>
      <c r="F24" s="24">
        <v>0.8899999999999999</v>
      </c>
      <c r="G24" s="20" t="s">
        <v>32</v>
      </c>
    </row>
    <row r="25" spans="1:7" x14ac:dyDescent="0.25">
      <c r="A25" s="20">
        <v>5</v>
      </c>
      <c r="B25" s="21">
        <v>70</v>
      </c>
      <c r="C25" s="21">
        <v>68.3</v>
      </c>
      <c r="D25" s="20">
        <f t="shared" si="0"/>
        <v>1.7000000000000028</v>
      </c>
      <c r="E25" s="20">
        <v>1.61</v>
      </c>
      <c r="F25" s="21">
        <v>9.0000000000002744E-2</v>
      </c>
      <c r="G25" s="20" t="s">
        <v>36</v>
      </c>
    </row>
    <row r="26" spans="1:7" x14ac:dyDescent="0.25">
      <c r="A26" s="20">
        <v>5</v>
      </c>
      <c r="B26" s="21">
        <v>65</v>
      </c>
      <c r="C26" s="21">
        <v>64</v>
      </c>
      <c r="D26" s="20">
        <f t="shared" si="0"/>
        <v>1</v>
      </c>
      <c r="E26" s="20">
        <v>1.61</v>
      </c>
      <c r="F26" s="21">
        <v>0.61</v>
      </c>
      <c r="G26" s="20" t="s">
        <v>36</v>
      </c>
    </row>
    <row r="27" spans="1:7" x14ac:dyDescent="0.25">
      <c r="A27" s="20">
        <v>5</v>
      </c>
      <c r="B27" s="20">
        <v>63</v>
      </c>
      <c r="C27" s="20">
        <v>61</v>
      </c>
      <c r="D27" s="20">
        <f t="shared" si="0"/>
        <v>2</v>
      </c>
      <c r="E27" s="20">
        <v>1.61</v>
      </c>
      <c r="F27" s="20">
        <v>0.3899999999999999</v>
      </c>
      <c r="G27" s="20" t="s">
        <v>36</v>
      </c>
    </row>
    <row r="28" spans="1:7" x14ac:dyDescent="0.25">
      <c r="A28" s="20">
        <v>5</v>
      </c>
      <c r="B28" s="20">
        <v>71.400000000000006</v>
      </c>
      <c r="C28" s="20">
        <v>69.5</v>
      </c>
      <c r="D28" s="20">
        <f t="shared" si="0"/>
        <v>1.9000000000000057</v>
      </c>
      <c r="E28" s="20">
        <v>1.61</v>
      </c>
      <c r="F28" s="20">
        <v>0.29000000000000559</v>
      </c>
      <c r="G28" s="20" t="s">
        <v>36</v>
      </c>
    </row>
    <row r="29" spans="1:7" x14ac:dyDescent="0.25">
      <c r="A29" s="20">
        <v>5</v>
      </c>
      <c r="B29" s="20">
        <v>71.400000000000006</v>
      </c>
      <c r="C29" s="20">
        <v>69.5</v>
      </c>
      <c r="D29" s="20">
        <f t="shared" si="0"/>
        <v>1.9000000000000057</v>
      </c>
      <c r="E29" s="20">
        <v>1.61</v>
      </c>
      <c r="F29" s="20">
        <v>0.29000000000000559</v>
      </c>
      <c r="G29" s="20" t="s">
        <v>36</v>
      </c>
    </row>
    <row r="30" spans="1:7" x14ac:dyDescent="0.25">
      <c r="A30" s="23">
        <v>10</v>
      </c>
      <c r="B30" s="23">
        <v>59</v>
      </c>
      <c r="C30" s="23">
        <v>58</v>
      </c>
      <c r="D30" s="23">
        <f t="shared" si="0"/>
        <v>1</v>
      </c>
      <c r="E30" s="23">
        <v>2.83</v>
      </c>
      <c r="F30" s="20">
        <v>0.61</v>
      </c>
      <c r="G30" s="20" t="s">
        <v>36</v>
      </c>
    </row>
    <row r="31" spans="1:7" x14ac:dyDescent="0.25">
      <c r="A31" s="23">
        <v>10</v>
      </c>
      <c r="B31" s="23">
        <v>66</v>
      </c>
      <c r="C31" s="23">
        <v>64</v>
      </c>
      <c r="D31" s="23">
        <f t="shared" si="0"/>
        <v>2</v>
      </c>
      <c r="E31" s="23">
        <v>2.83</v>
      </c>
      <c r="F31" s="20">
        <v>0.3899999999999999</v>
      </c>
      <c r="G31" s="20" t="s">
        <v>36</v>
      </c>
    </row>
    <row r="32" spans="1:7" x14ac:dyDescent="0.25">
      <c r="A32" s="23">
        <v>10</v>
      </c>
      <c r="B32" s="23">
        <v>68</v>
      </c>
      <c r="C32" s="23">
        <v>65.8</v>
      </c>
      <c r="D32" s="23">
        <f t="shared" si="0"/>
        <v>2.2000000000000028</v>
      </c>
      <c r="E32" s="23">
        <v>2.83</v>
      </c>
      <c r="F32" s="20">
        <v>0.59000000000000274</v>
      </c>
      <c r="G32" s="20" t="s">
        <v>36</v>
      </c>
    </row>
    <row r="33" spans="1:25" x14ac:dyDescent="0.25">
      <c r="A33" s="23">
        <v>10</v>
      </c>
      <c r="B33" s="23">
        <v>73</v>
      </c>
      <c r="C33" s="23">
        <v>71.5</v>
      </c>
      <c r="D33" s="23">
        <f t="shared" si="0"/>
        <v>1.5</v>
      </c>
      <c r="E33" s="23">
        <v>2.83</v>
      </c>
      <c r="F33" s="20">
        <v>0.11</v>
      </c>
      <c r="G33" s="20" t="s">
        <v>36</v>
      </c>
    </row>
    <row r="34" spans="1:25" x14ac:dyDescent="0.25">
      <c r="A34" s="23">
        <v>10</v>
      </c>
      <c r="B34" s="23">
        <v>79</v>
      </c>
      <c r="C34" s="23">
        <v>77</v>
      </c>
      <c r="D34" s="23">
        <f t="shared" si="0"/>
        <v>2</v>
      </c>
      <c r="E34" s="23">
        <v>2.83</v>
      </c>
      <c r="F34" s="20">
        <v>0.3899999999999999</v>
      </c>
      <c r="G34" s="20" t="s">
        <v>36</v>
      </c>
    </row>
    <row r="35" spans="1:25" x14ac:dyDescent="0.25">
      <c r="A35" s="20">
        <v>5</v>
      </c>
      <c r="B35" s="21">
        <v>86</v>
      </c>
      <c r="C35" s="21">
        <v>80.5</v>
      </c>
      <c r="D35" s="20">
        <f t="shared" si="0"/>
        <v>5.5</v>
      </c>
      <c r="E35" s="20">
        <v>1.61</v>
      </c>
      <c r="F35" s="21">
        <v>3.8899999999999997</v>
      </c>
      <c r="G35" s="20" t="s">
        <v>37</v>
      </c>
    </row>
    <row r="36" spans="1:25" x14ac:dyDescent="0.25">
      <c r="A36" s="20">
        <v>5</v>
      </c>
      <c r="B36" s="21">
        <v>63</v>
      </c>
      <c r="C36" s="21">
        <v>57.8</v>
      </c>
      <c r="D36" s="20">
        <f t="shared" si="0"/>
        <v>5.2000000000000028</v>
      </c>
      <c r="E36" s="20">
        <v>1.61</v>
      </c>
      <c r="F36" s="21">
        <v>3.5900000000000025</v>
      </c>
      <c r="G36" s="20" t="s">
        <v>38</v>
      </c>
    </row>
    <row r="37" spans="1:25" x14ac:dyDescent="0.25">
      <c r="A37" s="20">
        <v>5</v>
      </c>
      <c r="B37" s="21">
        <v>59</v>
      </c>
      <c r="C37" s="21">
        <v>54</v>
      </c>
      <c r="D37" s="20">
        <f t="shared" si="0"/>
        <v>5</v>
      </c>
      <c r="E37" s="20">
        <v>1.61</v>
      </c>
      <c r="F37" s="21">
        <v>3.3899999999999997</v>
      </c>
      <c r="G37" s="20" t="s">
        <v>38</v>
      </c>
    </row>
    <row r="38" spans="1:25" x14ac:dyDescent="0.25">
      <c r="A38" s="20">
        <v>5</v>
      </c>
      <c r="B38" s="21">
        <v>81</v>
      </c>
      <c r="C38" s="21">
        <v>76</v>
      </c>
      <c r="D38" s="20">
        <f t="shared" si="0"/>
        <v>5</v>
      </c>
      <c r="E38" s="20">
        <v>1.61</v>
      </c>
      <c r="F38" s="21">
        <v>3.3899999999999997</v>
      </c>
      <c r="G38" s="20" t="s">
        <v>39</v>
      </c>
    </row>
    <row r="39" spans="1:25" x14ac:dyDescent="0.25">
      <c r="A39" s="20">
        <v>5</v>
      </c>
      <c r="B39" s="21">
        <v>80</v>
      </c>
      <c r="C39" s="21">
        <v>76.5</v>
      </c>
      <c r="D39" s="20">
        <f t="shared" si="0"/>
        <v>3.5</v>
      </c>
      <c r="E39" s="20">
        <v>1.61</v>
      </c>
      <c r="F39" s="21">
        <v>1.89</v>
      </c>
      <c r="G39" s="20" t="s">
        <v>40</v>
      </c>
    </row>
    <row r="40" spans="1:25" x14ac:dyDescent="0.25">
      <c r="A40" s="23">
        <v>10</v>
      </c>
      <c r="B40" s="24">
        <v>81</v>
      </c>
      <c r="C40" s="24">
        <v>77</v>
      </c>
      <c r="D40" s="23">
        <f t="shared" si="0"/>
        <v>4</v>
      </c>
      <c r="E40" s="23">
        <v>2.83</v>
      </c>
      <c r="F40" s="24">
        <v>2.3899999999999997</v>
      </c>
      <c r="G40" s="20" t="s">
        <v>41</v>
      </c>
    </row>
    <row r="41" spans="1:25" x14ac:dyDescent="0.25">
      <c r="A41" s="23">
        <v>10</v>
      </c>
      <c r="B41" s="24">
        <v>83</v>
      </c>
      <c r="C41" s="24">
        <v>77</v>
      </c>
      <c r="D41" s="23">
        <f t="shared" si="0"/>
        <v>6</v>
      </c>
      <c r="E41" s="23">
        <v>2.83</v>
      </c>
      <c r="F41" s="24">
        <v>4.3899999999999997</v>
      </c>
      <c r="G41" s="20" t="s">
        <v>39</v>
      </c>
    </row>
    <row r="42" spans="1:25" x14ac:dyDescent="0.25">
      <c r="A42" s="23">
        <v>10</v>
      </c>
      <c r="B42" s="24">
        <v>87</v>
      </c>
      <c r="C42" s="24">
        <v>83</v>
      </c>
      <c r="D42" s="23">
        <f t="shared" si="0"/>
        <v>4</v>
      </c>
      <c r="E42" s="23">
        <v>2.83</v>
      </c>
      <c r="F42" s="24">
        <v>2.3899999999999997</v>
      </c>
      <c r="G42" s="20" t="s">
        <v>33</v>
      </c>
    </row>
    <row r="43" spans="1:25" x14ac:dyDescent="0.25">
      <c r="A43" s="23">
        <v>10</v>
      </c>
      <c r="B43" s="24">
        <v>89.8</v>
      </c>
      <c r="C43" s="24">
        <v>83.6</v>
      </c>
      <c r="D43" s="23">
        <f t="shared" si="0"/>
        <v>6.2000000000000028</v>
      </c>
      <c r="E43" s="23">
        <v>2.83</v>
      </c>
      <c r="F43" s="24">
        <v>4.5900000000000025</v>
      </c>
      <c r="G43" s="20" t="s">
        <v>44</v>
      </c>
    </row>
    <row r="44" spans="1:25" x14ac:dyDescent="0.25">
      <c r="A44" s="23">
        <v>10</v>
      </c>
      <c r="B44" s="24">
        <v>91</v>
      </c>
      <c r="C44" s="24">
        <v>86.5</v>
      </c>
      <c r="D44" s="23">
        <f t="shared" si="0"/>
        <v>4.5</v>
      </c>
      <c r="E44" s="23">
        <v>2.83</v>
      </c>
      <c r="F44" s="24">
        <v>2.8899999999999997</v>
      </c>
      <c r="G44" s="20" t="s">
        <v>42</v>
      </c>
    </row>
    <row r="45" spans="1:25" s="25" customFormat="1" x14ac:dyDescent="0.25">
      <c r="A45" s="20">
        <v>5</v>
      </c>
      <c r="B45" s="21">
        <v>66.5</v>
      </c>
      <c r="C45" s="21">
        <v>60.5</v>
      </c>
      <c r="D45" s="20">
        <f t="shared" si="0"/>
        <v>6</v>
      </c>
      <c r="E45" s="20">
        <v>1.61</v>
      </c>
      <c r="F45" s="21">
        <v>4.3899999999999997</v>
      </c>
      <c r="G45" s="20" t="s">
        <v>43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spans="1:25" s="25" customFormat="1" x14ac:dyDescent="0.25">
      <c r="A46" s="23">
        <v>10</v>
      </c>
      <c r="B46" s="24">
        <v>78</v>
      </c>
      <c r="C46" s="24">
        <v>70</v>
      </c>
      <c r="D46" s="23">
        <f t="shared" si="0"/>
        <v>8</v>
      </c>
      <c r="E46" s="23">
        <v>2.83</v>
      </c>
      <c r="F46" s="24">
        <v>6.39</v>
      </c>
      <c r="G46" s="20" t="s">
        <v>43</v>
      </c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spans="1:25" s="25" customFormat="1" x14ac:dyDescent="0.25">
      <c r="A47" s="23">
        <v>10</v>
      </c>
      <c r="B47" s="24">
        <v>69</v>
      </c>
      <c r="C47" s="24">
        <v>64</v>
      </c>
      <c r="D47" s="23">
        <f t="shared" si="0"/>
        <v>5</v>
      </c>
      <c r="E47" s="23">
        <v>2.83</v>
      </c>
      <c r="F47" s="24">
        <v>3.3899999999999997</v>
      </c>
      <c r="G47" s="20" t="s">
        <v>43</v>
      </c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spans="1:25" s="25" customFormat="1" x14ac:dyDescent="0.25">
      <c r="A48" s="23">
        <v>10</v>
      </c>
      <c r="B48" s="24">
        <v>70</v>
      </c>
      <c r="C48" s="24">
        <v>64.5</v>
      </c>
      <c r="D48" s="23">
        <f t="shared" si="0"/>
        <v>5.5</v>
      </c>
      <c r="E48" s="23">
        <v>2.83</v>
      </c>
      <c r="F48" s="24">
        <v>3.8899999999999997</v>
      </c>
      <c r="G48" s="20" t="s">
        <v>43</v>
      </c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spans="2:25" s="25" customFormat="1" x14ac:dyDescent="0.25">
      <c r="B49" s="26"/>
      <c r="C49" s="26"/>
      <c r="F49" s="26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</sheetData>
  <conditionalFormatting sqref="I2:I6 I48:I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{D694C2D4-6DD4-418B-BB77-E34C160BB57B}</x14:id>
        </ext>
      </extLst>
    </cfRule>
  </conditionalFormatting>
  <conditionalFormatting sqref="F1:F26 F35:F104857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94C2D4-6DD4-418B-BB77-E34C160BB5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I2:I6 I48:I1048576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demand_zonal statistics</vt:lpstr>
      <vt:lpstr>supply_zonal statistics</vt:lpstr>
      <vt:lpstr>supply-demand-ratio</vt:lpstr>
      <vt:lpstr>ratio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GHARIBI</dc:creator>
  <cp:lastModifiedBy>GHARIBI</cp:lastModifiedBy>
  <dcterms:created xsi:type="dcterms:W3CDTF">2024-01-17T11:58:24Z</dcterms:created>
  <dcterms:modified xsi:type="dcterms:W3CDTF">2024-01-17T12:22:17Z</dcterms:modified>
</cp:coreProperties>
</file>