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kt1\R_MItest\working sheets\"/>
    </mc:Choice>
  </mc:AlternateContent>
  <bookViews>
    <workbookView xWindow="0" yWindow="0" windowWidth="11385" windowHeight="11955" activeTab="1"/>
  </bookViews>
  <sheets>
    <sheet name="Access_informal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K22" i="2" l="1"/>
  <c r="E3" i="2" l="1"/>
  <c r="F3" i="2" s="1"/>
  <c r="E4" i="2"/>
  <c r="F4" i="2" s="1"/>
  <c r="E5" i="2"/>
  <c r="F5" i="2"/>
  <c r="E6" i="2"/>
  <c r="F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/>
  <c r="E14" i="2"/>
  <c r="F14" i="2" s="1"/>
  <c r="E15" i="2"/>
  <c r="F15" i="2" s="1"/>
  <c r="E16" i="2"/>
  <c r="F16" i="2" s="1"/>
  <c r="E17" i="2"/>
  <c r="F17" i="2"/>
  <c r="E18" i="2"/>
  <c r="F18" i="2"/>
  <c r="E19" i="2"/>
  <c r="F19" i="2" s="1"/>
  <c r="E20" i="2"/>
  <c r="F20" i="2" s="1"/>
  <c r="E21" i="2"/>
  <c r="F21" i="2"/>
  <c r="E22" i="2"/>
  <c r="F22" i="2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/>
  <c r="E30" i="2"/>
  <c r="F30" i="2" s="1"/>
  <c r="E31" i="2"/>
  <c r="F31" i="2" s="1"/>
  <c r="E32" i="2"/>
  <c r="F32" i="2" s="1"/>
  <c r="E33" i="2"/>
  <c r="F33" i="2"/>
  <c r="E34" i="2"/>
  <c r="F34" i="2"/>
  <c r="E35" i="2"/>
  <c r="F35" i="2" s="1"/>
  <c r="E36" i="2"/>
  <c r="F36" i="2" s="1"/>
  <c r="E37" i="2"/>
  <c r="F37" i="2"/>
  <c r="E38" i="2"/>
  <c r="F38" i="2"/>
  <c r="E39" i="2"/>
  <c r="F39" i="2" s="1"/>
  <c r="E40" i="2"/>
  <c r="F40" i="2" s="1"/>
  <c r="E41" i="2"/>
  <c r="F41" i="2" s="1"/>
  <c r="E42" i="2"/>
  <c r="F42" i="2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/>
  <c r="E50" i="2"/>
  <c r="F50" i="2"/>
  <c r="E51" i="2"/>
  <c r="F51" i="2" s="1"/>
  <c r="E52" i="2"/>
  <c r="F52" i="2" s="1"/>
  <c r="E53" i="2"/>
  <c r="F53" i="2"/>
  <c r="E54" i="2"/>
  <c r="F54" i="2"/>
  <c r="E55" i="2"/>
  <c r="F55" i="2" s="1"/>
  <c r="E56" i="2"/>
  <c r="F56" i="2" s="1"/>
  <c r="E57" i="2"/>
  <c r="F57" i="2" s="1"/>
  <c r="E58" i="2"/>
  <c r="F58" i="2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/>
  <c r="E66" i="2"/>
  <c r="F66" i="2"/>
  <c r="E67" i="2"/>
  <c r="F67" i="2" s="1"/>
  <c r="E68" i="2"/>
  <c r="F68" i="2" s="1"/>
  <c r="E69" i="2"/>
  <c r="F69" i="2"/>
  <c r="E70" i="2"/>
  <c r="F70" i="2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/>
  <c r="E78" i="2"/>
  <c r="F78" i="2" s="1"/>
  <c r="E79" i="2"/>
  <c r="F79" i="2" s="1"/>
  <c r="E80" i="2"/>
  <c r="F80" i="2" s="1"/>
  <c r="E81" i="2"/>
  <c r="F81" i="2"/>
  <c r="E82" i="2"/>
  <c r="F82" i="2"/>
  <c r="E83" i="2"/>
  <c r="F83" i="2" s="1"/>
  <c r="E84" i="2"/>
  <c r="F84" i="2" s="1"/>
  <c r="E85" i="2"/>
  <c r="F85" i="2"/>
  <c r="E86" i="2"/>
  <c r="F86" i="2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/>
  <c r="E94" i="2"/>
  <c r="F94" i="2" s="1"/>
  <c r="E95" i="2"/>
  <c r="F95" i="2" s="1"/>
  <c r="E96" i="2"/>
  <c r="F96" i="2" s="1"/>
  <c r="E97" i="2"/>
  <c r="F97" i="2"/>
  <c r="E98" i="2"/>
  <c r="F98" i="2"/>
  <c r="E99" i="2"/>
  <c r="F99" i="2" s="1"/>
  <c r="E100" i="2"/>
  <c r="F100" i="2" s="1"/>
  <c r="E101" i="2"/>
  <c r="F101" i="2"/>
  <c r="E102" i="2"/>
  <c r="F102" i="2"/>
  <c r="E103" i="2"/>
  <c r="F103" i="2" s="1"/>
  <c r="E104" i="2"/>
  <c r="F104" i="2" s="1"/>
  <c r="E105" i="2"/>
  <c r="F105" i="2" s="1"/>
  <c r="E106" i="2"/>
  <c r="F106" i="2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/>
  <c r="E114" i="2"/>
  <c r="F114" i="2"/>
  <c r="E115" i="2"/>
  <c r="F115" i="2" s="1"/>
  <c r="E116" i="2"/>
  <c r="F116" i="2" s="1"/>
  <c r="E117" i="2"/>
  <c r="F117" i="2"/>
  <c r="E118" i="2"/>
  <c r="F118" i="2"/>
  <c r="E119" i="2"/>
  <c r="F119" i="2" s="1"/>
  <c r="E120" i="2"/>
  <c r="F120" i="2" s="1"/>
  <c r="E121" i="2"/>
  <c r="F121" i="2" s="1"/>
  <c r="E122" i="2"/>
  <c r="F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/>
  <c r="E130" i="2"/>
  <c r="F130" i="2"/>
  <c r="E131" i="2"/>
  <c r="F131" i="2" s="1"/>
  <c r="E132" i="2"/>
  <c r="F132" i="2" s="1"/>
  <c r="E133" i="2"/>
  <c r="F133" i="2"/>
  <c r="E134" i="2"/>
  <c r="F134" i="2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/>
  <c r="E142" i="2"/>
  <c r="F142" i="2" s="1"/>
  <c r="E143" i="2"/>
  <c r="F143" i="2" s="1"/>
  <c r="E144" i="2"/>
  <c r="F144" i="2" s="1"/>
  <c r="E145" i="2"/>
  <c r="F145" i="2"/>
  <c r="E146" i="2"/>
  <c r="F146" i="2"/>
  <c r="E147" i="2"/>
  <c r="F147" i="2" s="1"/>
  <c r="E148" i="2"/>
  <c r="F148" i="2" s="1"/>
  <c r="E149" i="2"/>
  <c r="F149" i="2"/>
  <c r="E150" i="2"/>
  <c r="F150" i="2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/>
  <c r="E158" i="2"/>
  <c r="F158" i="2" s="1"/>
  <c r="E159" i="2"/>
  <c r="F159" i="2" s="1"/>
  <c r="E160" i="2"/>
  <c r="F160" i="2" s="1"/>
  <c r="E161" i="2"/>
  <c r="F161" i="2"/>
  <c r="E162" i="2"/>
  <c r="F162" i="2"/>
  <c r="E163" i="2"/>
  <c r="F163" i="2" s="1"/>
  <c r="E164" i="2"/>
  <c r="F164" i="2" s="1"/>
  <c r="E165" i="2"/>
  <c r="F165" i="2"/>
  <c r="E166" i="2"/>
  <c r="F166" i="2"/>
  <c r="E167" i="2"/>
  <c r="F167" i="2" s="1"/>
  <c r="E168" i="2"/>
  <c r="F168" i="2" s="1"/>
  <c r="E169" i="2"/>
  <c r="F169" i="2" s="1"/>
  <c r="E170" i="2"/>
  <c r="F170" i="2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/>
  <c r="E178" i="2"/>
  <c r="F178" i="2"/>
  <c r="E179" i="2"/>
  <c r="F179" i="2" s="1"/>
  <c r="E180" i="2"/>
  <c r="F180" i="2" s="1"/>
  <c r="E181" i="2"/>
  <c r="F181" i="2"/>
  <c r="E182" i="2"/>
  <c r="F182" i="2"/>
  <c r="E183" i="2"/>
  <c r="F183" i="2" s="1"/>
  <c r="E184" i="2"/>
  <c r="F184" i="2" s="1"/>
  <c r="E185" i="2"/>
  <c r="F185" i="2" s="1"/>
  <c r="E186" i="2"/>
  <c r="F186" i="2"/>
  <c r="E187" i="2"/>
  <c r="F187" i="2" s="1"/>
  <c r="E188" i="2"/>
  <c r="F188" i="2"/>
  <c r="E189" i="2"/>
  <c r="F189" i="2" s="1"/>
  <c r="E190" i="2"/>
  <c r="F190" i="2" s="1"/>
  <c r="E191" i="2"/>
  <c r="F191" i="2" s="1"/>
  <c r="E192" i="2"/>
  <c r="F192" i="2"/>
  <c r="E193" i="2"/>
  <c r="F193" i="2"/>
  <c r="E194" i="2"/>
  <c r="F194" i="2" s="1"/>
  <c r="E195" i="2"/>
  <c r="F195" i="2" s="1"/>
  <c r="E196" i="2"/>
  <c r="F196" i="2"/>
  <c r="E197" i="2"/>
  <c r="F197" i="2" s="1"/>
  <c r="E198" i="2"/>
  <c r="F198" i="2" s="1"/>
  <c r="E199" i="2"/>
  <c r="F199" i="2" s="1"/>
  <c r="E200" i="2"/>
  <c r="F200" i="2" s="1"/>
  <c r="E201" i="2"/>
  <c r="F201" i="2"/>
  <c r="E202" i="2"/>
  <c r="F202" i="2" s="1"/>
  <c r="E203" i="2"/>
  <c r="F203" i="2" s="1"/>
  <c r="E204" i="2"/>
  <c r="F204" i="2" s="1"/>
  <c r="E205" i="2"/>
  <c r="F205" i="2" s="1"/>
  <c r="E206" i="2"/>
  <c r="F206" i="2"/>
  <c r="E207" i="2"/>
  <c r="F207" i="2" s="1"/>
  <c r="E208" i="2"/>
  <c r="F208" i="2" s="1"/>
  <c r="E209" i="2"/>
  <c r="F209" i="2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/>
  <c r="E225" i="2"/>
  <c r="F225" i="2"/>
  <c r="E226" i="2"/>
  <c r="F226" i="2" s="1"/>
  <c r="E227" i="2"/>
  <c r="F227" i="2" s="1"/>
  <c r="E228" i="2"/>
  <c r="F228" i="2" s="1"/>
  <c r="E229" i="2"/>
  <c r="F229" i="2"/>
  <c r="E230" i="2"/>
  <c r="F230" i="2" s="1"/>
  <c r="E231" i="2"/>
  <c r="F231" i="2" s="1"/>
  <c r="E232" i="2"/>
  <c r="F232" i="2" s="1"/>
  <c r="E233" i="2"/>
  <c r="F233" i="2" s="1"/>
  <c r="E234" i="2"/>
  <c r="F234" i="2"/>
  <c r="E235" i="2"/>
  <c r="F235" i="2" s="1"/>
  <c r="E236" i="2"/>
  <c r="F236" i="2" s="1"/>
  <c r="E237" i="2"/>
  <c r="F237" i="2"/>
  <c r="E238" i="2"/>
  <c r="F238" i="2" s="1"/>
  <c r="E239" i="2"/>
  <c r="F239" i="2" s="1"/>
  <c r="E240" i="2"/>
  <c r="F240" i="2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/>
  <c r="E249" i="2"/>
  <c r="F249" i="2"/>
  <c r="E250" i="2"/>
  <c r="F250" i="2"/>
  <c r="E251" i="2"/>
  <c r="F251" i="2" s="1"/>
  <c r="E252" i="2"/>
  <c r="F252" i="2"/>
  <c r="E253" i="2"/>
  <c r="F253" i="2" s="1"/>
  <c r="E254" i="2"/>
  <c r="F254" i="2" s="1"/>
  <c r="E255" i="2"/>
  <c r="F255" i="2" s="1"/>
  <c r="E256" i="2"/>
  <c r="F256" i="2"/>
  <c r="E257" i="2"/>
  <c r="F257" i="2" s="1"/>
  <c r="E258" i="2"/>
  <c r="F258" i="2"/>
  <c r="E259" i="2"/>
  <c r="F259" i="2" s="1"/>
  <c r="E260" i="2"/>
  <c r="F260" i="2"/>
  <c r="E261" i="2"/>
  <c r="F261" i="2" s="1"/>
  <c r="E262" i="2"/>
  <c r="F262" i="2" s="1"/>
  <c r="E263" i="2"/>
  <c r="F263" i="2" s="1"/>
  <c r="E264" i="2"/>
  <c r="F264" i="2" s="1"/>
  <c r="E265" i="2"/>
  <c r="F265" i="2"/>
  <c r="E266" i="2"/>
  <c r="F266" i="2" s="1"/>
  <c r="E267" i="2"/>
  <c r="F267" i="2" s="1"/>
  <c r="E268" i="2"/>
  <c r="F268" i="2" s="1"/>
  <c r="E269" i="2"/>
  <c r="F269" i="2" s="1"/>
  <c r="E270" i="2"/>
  <c r="F270" i="2"/>
  <c r="E271" i="2"/>
  <c r="F271" i="2" s="1"/>
  <c r="E272" i="2"/>
  <c r="F272" i="2" s="1"/>
  <c r="E273" i="2"/>
  <c r="F273" i="2"/>
  <c r="E274" i="2"/>
  <c r="F274" i="2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/>
  <c r="E281" i="2"/>
  <c r="F281" i="2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/>
  <c r="E290" i="2"/>
  <c r="F290" i="2" s="1"/>
  <c r="E291" i="2"/>
  <c r="F291" i="2" s="1"/>
  <c r="E292" i="2"/>
  <c r="F292" i="2" s="1"/>
  <c r="E293" i="2"/>
  <c r="F293" i="2"/>
  <c r="E294" i="2"/>
  <c r="F294" i="2" s="1"/>
  <c r="E295" i="2"/>
  <c r="F295" i="2" s="1"/>
  <c r="E296" i="2"/>
  <c r="F296" i="2" s="1"/>
  <c r="E297" i="2"/>
  <c r="F297" i="2" s="1"/>
  <c r="E298" i="2"/>
  <c r="F298" i="2"/>
  <c r="E299" i="2"/>
  <c r="F299" i="2" s="1"/>
  <c r="E300" i="2"/>
  <c r="F300" i="2" s="1"/>
  <c r="E301" i="2"/>
  <c r="F301" i="2"/>
  <c r="E302" i="2"/>
  <c r="F302" i="2" s="1"/>
  <c r="E303" i="2"/>
  <c r="F303" i="2" s="1"/>
  <c r="E304" i="2"/>
  <c r="F304" i="2"/>
  <c r="E305" i="2"/>
  <c r="F305" i="2"/>
  <c r="E306" i="2"/>
  <c r="F306" i="2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/>
  <c r="E313" i="2"/>
  <c r="F313" i="2" s="1"/>
  <c r="E314" i="2"/>
  <c r="F314" i="2"/>
  <c r="E315" i="2"/>
  <c r="F315" i="2" s="1"/>
  <c r="E316" i="2"/>
  <c r="F316" i="2"/>
  <c r="E317" i="2"/>
  <c r="F317" i="2" s="1"/>
  <c r="E318" i="2"/>
  <c r="F318" i="2" s="1"/>
  <c r="E319" i="2"/>
  <c r="F319" i="2" s="1"/>
  <c r="E320" i="2"/>
  <c r="F320" i="2"/>
  <c r="E321" i="2"/>
  <c r="F321" i="2"/>
  <c r="E322" i="2"/>
  <c r="F322" i="2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/>
  <c r="E330" i="2"/>
  <c r="F330" i="2" s="1"/>
  <c r="E331" i="2"/>
  <c r="F331" i="2" s="1"/>
  <c r="E332" i="2"/>
  <c r="F332" i="2" s="1"/>
  <c r="E333" i="2"/>
  <c r="F333" i="2" s="1"/>
  <c r="E334" i="2"/>
  <c r="F334" i="2"/>
  <c r="E335" i="2"/>
  <c r="F335" i="2" s="1"/>
  <c r="E336" i="2"/>
  <c r="F336" i="2"/>
  <c r="E337" i="2"/>
  <c r="F337" i="2"/>
  <c r="E338" i="2"/>
  <c r="F338" i="2" s="1"/>
  <c r="E339" i="2"/>
  <c r="F339" i="2" s="1"/>
  <c r="E340" i="2"/>
  <c r="F340" i="2" s="1"/>
  <c r="E341" i="2"/>
  <c r="F341" i="2" s="1"/>
  <c r="E342" i="2"/>
  <c r="F342" i="2"/>
  <c r="E343" i="2"/>
  <c r="F343" i="2" s="1"/>
  <c r="E344" i="2"/>
  <c r="F344" i="2" s="1"/>
  <c r="E2" i="2"/>
  <c r="F2" i="2"/>
  <c r="L27" i="2"/>
  <c r="L28" i="2" s="1"/>
  <c r="K27" i="2"/>
  <c r="K28" i="2" s="1"/>
  <c r="K23" i="2"/>
  <c r="L22" i="2"/>
</calcChain>
</file>

<file path=xl/sharedStrings.xml><?xml version="1.0" encoding="utf-8"?>
<sst xmlns="http://schemas.openxmlformats.org/spreadsheetml/2006/main" count="76" uniqueCount="65">
  <si>
    <t>Gender</t>
  </si>
  <si>
    <t>Ticket</t>
  </si>
  <si>
    <t>Trippurp</t>
  </si>
  <si>
    <t>Acc/Egres</t>
  </si>
  <si>
    <t>Age3</t>
  </si>
  <si>
    <t>Age60</t>
  </si>
  <si>
    <t>TripDist</t>
  </si>
  <si>
    <t>Freq</t>
  </si>
  <si>
    <t>Captive</t>
  </si>
  <si>
    <t>HHinc30k</t>
  </si>
  <si>
    <t>HHinc100k</t>
  </si>
  <si>
    <t>Indinc30k</t>
  </si>
  <si>
    <t>Indinc100k</t>
  </si>
  <si>
    <t>Veh_own</t>
  </si>
  <si>
    <t>Acc_Mode</t>
  </si>
  <si>
    <t>RepDist</t>
  </si>
  <si>
    <t>CalcDist</t>
  </si>
  <si>
    <t>average</t>
  </si>
  <si>
    <t>max</t>
  </si>
  <si>
    <t>min</t>
  </si>
  <si>
    <t>Age&lt;30</t>
    <phoneticPr fontId="18"/>
  </si>
  <si>
    <t>Hhinc&lt;30k</t>
    <phoneticPr fontId="18"/>
  </si>
  <si>
    <t>sl no</t>
    <phoneticPr fontId="18"/>
  </si>
  <si>
    <t>M1</t>
    <phoneticPr fontId="18"/>
  </si>
  <si>
    <t>M2</t>
    <phoneticPr fontId="18"/>
  </si>
  <si>
    <t>Access</t>
    <phoneticPr fontId="20"/>
  </si>
  <si>
    <t>Informal</t>
    <phoneticPr fontId="20"/>
  </si>
  <si>
    <t>VKT eqn      */   I1 = {5 10};</t>
  </si>
  <si>
    <t>/* Set them manually: Rounding eqn */   I2 = {5};</t>
  </si>
  <si>
    <t>Parameters</t>
  </si>
  <si>
    <t>Estimates</t>
  </si>
  <si>
    <t>Std. err.</t>
  </si>
  <si>
    <t>Est./s.e.</t>
  </si>
  <si>
    <t>Prob.</t>
  </si>
  <si>
    <t>Gradient</t>
  </si>
  <si>
    <t>Covariance matrix</t>
    <phoneticPr fontId="20"/>
  </si>
  <si>
    <t>-----------</t>
  </si>
  <si>
    <t>------------</t>
  </si>
  <si>
    <t>--------------</t>
  </si>
  <si>
    <t>------</t>
  </si>
  <si>
    <t>Coarseness</t>
    <phoneticPr fontId="20"/>
  </si>
  <si>
    <t>G_CONST</t>
  </si>
  <si>
    <t>γ0</t>
    <phoneticPr fontId="18"/>
  </si>
  <si>
    <t>Age &lt;30</t>
    <phoneticPr fontId="20"/>
  </si>
  <si>
    <t>γ1</t>
    <phoneticPr fontId="18"/>
  </si>
  <si>
    <t>Age &gt;30</t>
    <phoneticPr fontId="20"/>
  </si>
  <si>
    <t>Distance</t>
    <phoneticPr fontId="20"/>
  </si>
  <si>
    <t>CONST</t>
  </si>
  <si>
    <t>B0</t>
    <phoneticPr fontId="18"/>
  </si>
  <si>
    <t>Dummy                     Xi</t>
    <phoneticPr fontId="20"/>
  </si>
  <si>
    <t>Hh inc&lt;30k</t>
    <phoneticPr fontId="20"/>
  </si>
  <si>
    <t>Hh inc&gt;30k</t>
    <phoneticPr fontId="20"/>
  </si>
  <si>
    <t>B1</t>
    <phoneticPr fontId="18"/>
  </si>
  <si>
    <t>Household income &lt;30k</t>
    <phoneticPr fontId="20"/>
  </si>
  <si>
    <t>B2</t>
    <phoneticPr fontId="18"/>
  </si>
  <si>
    <t>Mean</t>
    <phoneticPr fontId="20"/>
  </si>
  <si>
    <t>ɵ1</t>
    <phoneticPr fontId="18"/>
  </si>
  <si>
    <t>DELTA1</t>
  </si>
  <si>
    <t>ɵ2</t>
    <phoneticPr fontId="18"/>
  </si>
  <si>
    <t>DELTA2</t>
  </si>
  <si>
    <t>σe</t>
    <phoneticPr fontId="18"/>
  </si>
  <si>
    <t>STDERR</t>
  </si>
  <si>
    <t>α</t>
    <phoneticPr fontId="18"/>
  </si>
  <si>
    <t>CORRELAT</t>
  </si>
  <si>
    <t>start=-9|zeros(n2,1)|7|zeros(n1,1)|0.5|1.0|0.9|1.0;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</si>
</sst>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204787</xdr:colOff>
      <xdr:row>26</xdr:row>
      <xdr:rowOff>19050</xdr:rowOff>
    </xdr:from>
    <xdr:ext cx="1872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3"/>
            <xdr:cNvSpPr txBox="1"/>
          </xdr:nvSpPr>
          <xdr:spPr>
            <a:xfrm>
              <a:off x="8224837" y="83439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3"/>
            <xdr:cNvSpPr txBox="1"/>
          </xdr:nvSpPr>
          <xdr:spPr>
            <a:xfrm>
              <a:off x="8224837" y="834390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180975</xdr:colOff>
      <xdr:row>27</xdr:row>
      <xdr:rowOff>38100</xdr:rowOff>
    </xdr:from>
    <xdr:ext cx="1872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4"/>
            <xdr:cNvSpPr txBox="1"/>
          </xdr:nvSpPr>
          <xdr:spPr>
            <a:xfrm>
              <a:off x="8201025" y="854392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4"/>
            <xdr:cNvSpPr txBox="1"/>
          </xdr:nvSpPr>
          <xdr:spPr>
            <a:xfrm>
              <a:off x="8201025" y="854392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ja-JP" altLang="en-US" sz="1100" i="0">
                  <a:latin typeface="Cambria Math" panose="02040503050406030204" pitchFamily="18" charset="0"/>
                </a:rPr>
                <a:t>𝜇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2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9"/>
  <sheetViews>
    <sheetView workbookViewId="0">
      <selection activeCell="C24" sqref="A1:Q344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10170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3</v>
      </c>
      <c r="P2">
        <v>1000</v>
      </c>
      <c r="Q2">
        <v>0</v>
      </c>
    </row>
    <row r="3" spans="1:17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16436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3</v>
      </c>
      <c r="P3">
        <v>1000</v>
      </c>
      <c r="Q3">
        <v>0</v>
      </c>
    </row>
    <row r="4" spans="1:17">
      <c r="A4">
        <v>1</v>
      </c>
      <c r="B4">
        <v>0</v>
      </c>
      <c r="C4">
        <v>1</v>
      </c>
      <c r="D4">
        <v>1</v>
      </c>
      <c r="E4">
        <v>0</v>
      </c>
      <c r="F4">
        <v>1</v>
      </c>
      <c r="G4">
        <v>21058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3</v>
      </c>
      <c r="P4">
        <v>3000</v>
      </c>
      <c r="Q4">
        <v>0</v>
      </c>
    </row>
    <row r="5" spans="1:17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9903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3</v>
      </c>
      <c r="P5">
        <v>4000</v>
      </c>
      <c r="Q5">
        <v>0</v>
      </c>
    </row>
    <row r="6" spans="1:17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22381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3</v>
      </c>
      <c r="P6">
        <v>2500</v>
      </c>
      <c r="Q6">
        <v>0</v>
      </c>
    </row>
    <row r="7" spans="1:17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24462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3</v>
      </c>
      <c r="P7">
        <v>2000</v>
      </c>
      <c r="Q7">
        <v>0</v>
      </c>
    </row>
    <row r="8" spans="1:17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12446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3</v>
      </c>
      <c r="P8">
        <v>600</v>
      </c>
      <c r="Q8">
        <v>0</v>
      </c>
    </row>
    <row r="9" spans="1:17">
      <c r="A9">
        <v>1</v>
      </c>
      <c r="B9">
        <v>1</v>
      </c>
      <c r="C9">
        <v>0</v>
      </c>
      <c r="D9">
        <v>1</v>
      </c>
      <c r="E9">
        <v>0</v>
      </c>
      <c r="F9">
        <v>1</v>
      </c>
      <c r="G9">
        <v>2410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3</v>
      </c>
      <c r="P9">
        <v>8000</v>
      </c>
      <c r="Q9">
        <v>0</v>
      </c>
    </row>
    <row r="10" spans="1:17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>
        <v>24583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3000</v>
      </c>
      <c r="Q10">
        <v>0</v>
      </c>
    </row>
    <row r="11" spans="1:17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>
        <v>17176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3</v>
      </c>
      <c r="P11">
        <v>3000</v>
      </c>
      <c r="Q11">
        <v>0</v>
      </c>
    </row>
    <row r="12" spans="1:17">
      <c r="A12">
        <v>1</v>
      </c>
      <c r="B12">
        <v>0</v>
      </c>
      <c r="C12">
        <v>0</v>
      </c>
      <c r="D12">
        <v>1</v>
      </c>
      <c r="E12">
        <v>1</v>
      </c>
      <c r="F12">
        <v>1</v>
      </c>
      <c r="G12">
        <v>5819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3</v>
      </c>
      <c r="P12">
        <v>2500</v>
      </c>
      <c r="Q12">
        <v>0</v>
      </c>
    </row>
    <row r="13" spans="1:17">
      <c r="A13">
        <v>1</v>
      </c>
      <c r="B13">
        <v>0</v>
      </c>
      <c r="C13">
        <v>1</v>
      </c>
      <c r="D13">
        <v>1</v>
      </c>
      <c r="E13">
        <v>1</v>
      </c>
      <c r="F13">
        <v>1</v>
      </c>
      <c r="G13">
        <v>42832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3</v>
      </c>
      <c r="P13">
        <v>3500</v>
      </c>
      <c r="Q13">
        <v>0</v>
      </c>
    </row>
    <row r="14" spans="1:17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  <c r="G14">
        <v>29569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3</v>
      </c>
      <c r="P14">
        <v>5000</v>
      </c>
      <c r="Q14">
        <v>0</v>
      </c>
    </row>
    <row r="15" spans="1:17">
      <c r="A15">
        <v>1</v>
      </c>
      <c r="B15">
        <v>0</v>
      </c>
      <c r="C15">
        <v>1</v>
      </c>
      <c r="D15">
        <v>1</v>
      </c>
      <c r="E15">
        <v>0</v>
      </c>
      <c r="F15">
        <v>1</v>
      </c>
      <c r="G15">
        <v>10170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3</v>
      </c>
      <c r="P15">
        <v>3000</v>
      </c>
      <c r="Q15">
        <v>0</v>
      </c>
    </row>
    <row r="16" spans="1:17">
      <c r="A16">
        <v>1</v>
      </c>
      <c r="B16">
        <v>0</v>
      </c>
      <c r="C16">
        <v>1</v>
      </c>
      <c r="D16">
        <v>1</v>
      </c>
      <c r="E16">
        <v>0</v>
      </c>
      <c r="F16">
        <v>1</v>
      </c>
      <c r="G16">
        <v>14985.243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3</v>
      </c>
      <c r="P16">
        <v>2000</v>
      </c>
      <c r="Q16">
        <v>0</v>
      </c>
    </row>
    <row r="17" spans="1:17">
      <c r="A17">
        <v>1</v>
      </c>
      <c r="B17">
        <v>0</v>
      </c>
      <c r="C17">
        <v>1</v>
      </c>
      <c r="D17">
        <v>1</v>
      </c>
      <c r="E17">
        <v>1</v>
      </c>
      <c r="F17">
        <v>1</v>
      </c>
      <c r="G17">
        <v>32510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3</v>
      </c>
      <c r="P17">
        <v>3500</v>
      </c>
      <c r="Q17">
        <v>0</v>
      </c>
    </row>
    <row r="18" spans="1:17">
      <c r="A18">
        <v>1</v>
      </c>
      <c r="B18">
        <v>0</v>
      </c>
      <c r="C18">
        <v>1</v>
      </c>
      <c r="D18">
        <v>1</v>
      </c>
      <c r="E18">
        <v>1</v>
      </c>
      <c r="F18">
        <v>1</v>
      </c>
      <c r="G18">
        <v>17176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3</v>
      </c>
      <c r="P18">
        <v>1500</v>
      </c>
      <c r="Q18">
        <v>0</v>
      </c>
    </row>
    <row r="19" spans="1:17">
      <c r="A19">
        <v>1</v>
      </c>
      <c r="B19">
        <v>0</v>
      </c>
      <c r="C19">
        <v>1</v>
      </c>
      <c r="D19">
        <v>1</v>
      </c>
      <c r="E19">
        <v>0</v>
      </c>
      <c r="F19">
        <v>1</v>
      </c>
      <c r="G19">
        <v>26359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3</v>
      </c>
      <c r="P19">
        <v>2000</v>
      </c>
      <c r="Q19">
        <v>0</v>
      </c>
    </row>
    <row r="20" spans="1:17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32510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3</v>
      </c>
      <c r="P20">
        <v>3500</v>
      </c>
      <c r="Q20">
        <v>0</v>
      </c>
    </row>
    <row r="21" spans="1:17">
      <c r="A21">
        <v>0</v>
      </c>
      <c r="B21">
        <v>0</v>
      </c>
      <c r="C21">
        <v>1</v>
      </c>
      <c r="D21">
        <v>1</v>
      </c>
      <c r="E21">
        <v>1</v>
      </c>
      <c r="F21">
        <v>1</v>
      </c>
      <c r="G21">
        <v>13872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3</v>
      </c>
      <c r="P21">
        <v>1000</v>
      </c>
      <c r="Q21">
        <v>0</v>
      </c>
    </row>
    <row r="22" spans="1:17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28333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3</v>
      </c>
      <c r="P22">
        <v>3500</v>
      </c>
      <c r="Q22">
        <v>0</v>
      </c>
    </row>
    <row r="23" spans="1:17">
      <c r="A23">
        <v>0</v>
      </c>
      <c r="B23">
        <v>0</v>
      </c>
      <c r="C23">
        <v>1</v>
      </c>
      <c r="D23">
        <v>1</v>
      </c>
      <c r="E23">
        <v>1</v>
      </c>
      <c r="F23">
        <v>1</v>
      </c>
      <c r="G23">
        <v>22235.242999999999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3</v>
      </c>
      <c r="P23">
        <v>4000</v>
      </c>
      <c r="Q23">
        <v>0</v>
      </c>
    </row>
    <row r="24" spans="1:17">
      <c r="A24">
        <v>1</v>
      </c>
      <c r="B24">
        <v>1</v>
      </c>
      <c r="C24">
        <v>0</v>
      </c>
      <c r="D24">
        <v>1</v>
      </c>
      <c r="E24">
        <v>1</v>
      </c>
      <c r="F24">
        <v>1</v>
      </c>
      <c r="G24">
        <v>6936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3</v>
      </c>
      <c r="P24">
        <v>5000</v>
      </c>
      <c r="Q24">
        <v>0</v>
      </c>
    </row>
    <row r="25" spans="1:17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9785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3</v>
      </c>
      <c r="P25">
        <v>10000</v>
      </c>
      <c r="Q25">
        <v>0</v>
      </c>
    </row>
    <row r="26" spans="1:17">
      <c r="A26">
        <v>0</v>
      </c>
      <c r="B26">
        <v>0</v>
      </c>
      <c r="C26">
        <v>1</v>
      </c>
      <c r="D26">
        <v>1</v>
      </c>
      <c r="E26">
        <v>1</v>
      </c>
      <c r="F26">
        <v>1</v>
      </c>
      <c r="G26">
        <v>11286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3</v>
      </c>
      <c r="P26">
        <v>1500</v>
      </c>
      <c r="Q26">
        <v>0</v>
      </c>
    </row>
    <row r="27" spans="1:17">
      <c r="A27">
        <v>0</v>
      </c>
      <c r="B27">
        <v>0</v>
      </c>
      <c r="C27">
        <v>0</v>
      </c>
      <c r="D27">
        <v>1</v>
      </c>
      <c r="E27">
        <v>1</v>
      </c>
      <c r="F27">
        <v>1</v>
      </c>
      <c r="G27">
        <v>9294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3</v>
      </c>
      <c r="P27">
        <v>1000</v>
      </c>
      <c r="Q27">
        <v>0</v>
      </c>
    </row>
    <row r="28" spans="1:17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13131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3</v>
      </c>
      <c r="P28">
        <v>2000</v>
      </c>
      <c r="Q28">
        <v>0</v>
      </c>
    </row>
    <row r="29" spans="1:17">
      <c r="A29">
        <v>0</v>
      </c>
      <c r="B29">
        <v>0</v>
      </c>
      <c r="C29">
        <v>0</v>
      </c>
      <c r="D29">
        <v>1</v>
      </c>
      <c r="E29">
        <v>1</v>
      </c>
      <c r="F29">
        <v>1</v>
      </c>
      <c r="G29">
        <v>20622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3</v>
      </c>
      <c r="P29">
        <v>3000</v>
      </c>
      <c r="Q29">
        <v>0</v>
      </c>
    </row>
    <row r="30" spans="1:17">
      <c r="A30">
        <v>0</v>
      </c>
      <c r="B30">
        <v>1</v>
      </c>
      <c r="C30">
        <v>0</v>
      </c>
      <c r="D30">
        <v>1</v>
      </c>
      <c r="E30">
        <v>1</v>
      </c>
      <c r="F30">
        <v>1</v>
      </c>
      <c r="G30">
        <v>10742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3</v>
      </c>
      <c r="P30">
        <v>1000</v>
      </c>
      <c r="Q30">
        <v>0</v>
      </c>
    </row>
    <row r="31" spans="1:17">
      <c r="A31">
        <v>1</v>
      </c>
      <c r="B31">
        <v>0</v>
      </c>
      <c r="C31">
        <v>1</v>
      </c>
      <c r="D31">
        <v>1</v>
      </c>
      <c r="E31">
        <v>1</v>
      </c>
      <c r="F31">
        <v>1</v>
      </c>
      <c r="G31">
        <v>15062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3</v>
      </c>
      <c r="P31">
        <v>3000</v>
      </c>
      <c r="Q31">
        <v>0</v>
      </c>
    </row>
    <row r="32" spans="1:17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12967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3</v>
      </c>
      <c r="P32">
        <v>3000</v>
      </c>
      <c r="Q32">
        <v>0</v>
      </c>
    </row>
    <row r="33" spans="1:17">
      <c r="A33">
        <v>1</v>
      </c>
      <c r="B33">
        <v>0</v>
      </c>
      <c r="C33">
        <v>0</v>
      </c>
      <c r="D33">
        <v>1</v>
      </c>
      <c r="E33">
        <v>0</v>
      </c>
      <c r="F33">
        <v>1</v>
      </c>
      <c r="G33">
        <v>12298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3</v>
      </c>
      <c r="P33">
        <v>1000</v>
      </c>
      <c r="Q33">
        <v>0</v>
      </c>
    </row>
    <row r="34" spans="1:17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  <c r="G34">
        <v>19821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3</v>
      </c>
      <c r="P34">
        <v>2500</v>
      </c>
      <c r="Q34">
        <v>0</v>
      </c>
    </row>
    <row r="35" spans="1:17">
      <c r="A35">
        <v>1</v>
      </c>
      <c r="B35">
        <v>0</v>
      </c>
      <c r="C35">
        <v>0</v>
      </c>
      <c r="D35">
        <v>1</v>
      </c>
      <c r="E35">
        <v>0</v>
      </c>
      <c r="F35">
        <v>1</v>
      </c>
      <c r="G35">
        <v>18216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3</v>
      </c>
      <c r="P35">
        <v>3000</v>
      </c>
      <c r="Q35">
        <v>0</v>
      </c>
    </row>
    <row r="36" spans="1:17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33616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3</v>
      </c>
      <c r="P36">
        <v>7000</v>
      </c>
      <c r="Q36">
        <v>0</v>
      </c>
    </row>
    <row r="37" spans="1:17">
      <c r="A37">
        <v>0</v>
      </c>
      <c r="B37">
        <v>1</v>
      </c>
      <c r="C37">
        <v>0</v>
      </c>
      <c r="D37">
        <v>1</v>
      </c>
      <c r="E37">
        <v>1</v>
      </c>
      <c r="F37">
        <v>1</v>
      </c>
      <c r="G37">
        <v>24224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3</v>
      </c>
      <c r="P37">
        <v>2000</v>
      </c>
      <c r="Q37">
        <v>0</v>
      </c>
    </row>
    <row r="38" spans="1:17">
      <c r="A38">
        <v>0</v>
      </c>
      <c r="B38">
        <v>0</v>
      </c>
      <c r="C38">
        <v>0</v>
      </c>
      <c r="D38">
        <v>1</v>
      </c>
      <c r="E38">
        <v>1</v>
      </c>
      <c r="F38">
        <v>1</v>
      </c>
      <c r="G38">
        <v>35930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1</v>
      </c>
      <c r="O38">
        <v>3</v>
      </c>
      <c r="P38">
        <v>3000</v>
      </c>
      <c r="Q38">
        <v>0</v>
      </c>
    </row>
    <row r="39" spans="1:17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  <c r="G39">
        <v>18647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3</v>
      </c>
      <c r="P39">
        <v>2000</v>
      </c>
      <c r="Q39">
        <v>0</v>
      </c>
    </row>
    <row r="40" spans="1:17">
      <c r="A40">
        <v>1</v>
      </c>
      <c r="B40">
        <v>0</v>
      </c>
      <c r="C40">
        <v>1</v>
      </c>
      <c r="D40">
        <v>1</v>
      </c>
      <c r="E40">
        <v>1</v>
      </c>
      <c r="F40">
        <v>1</v>
      </c>
      <c r="G40">
        <v>22600.242999999999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3</v>
      </c>
      <c r="P40">
        <v>3000</v>
      </c>
      <c r="Q40">
        <v>0</v>
      </c>
    </row>
    <row r="41" spans="1:17">
      <c r="A41">
        <v>0</v>
      </c>
      <c r="B41">
        <v>0</v>
      </c>
      <c r="C41">
        <v>1</v>
      </c>
      <c r="D41">
        <v>1</v>
      </c>
      <c r="E41">
        <v>0</v>
      </c>
      <c r="F41">
        <v>1</v>
      </c>
      <c r="G41">
        <v>28248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1</v>
      </c>
      <c r="O41">
        <v>3</v>
      </c>
      <c r="P41">
        <v>1000</v>
      </c>
      <c r="Q41">
        <v>0</v>
      </c>
    </row>
    <row r="42" spans="1:17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18150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3</v>
      </c>
      <c r="P42">
        <v>2500</v>
      </c>
      <c r="Q42">
        <v>0</v>
      </c>
    </row>
    <row r="43" spans="1:17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20307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3</v>
      </c>
      <c r="P43">
        <v>2000</v>
      </c>
      <c r="Q43">
        <v>0</v>
      </c>
    </row>
    <row r="44" spans="1:17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28357.242999999999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3</v>
      </c>
      <c r="P44">
        <v>5000</v>
      </c>
      <c r="Q44">
        <v>0</v>
      </c>
    </row>
    <row r="45" spans="1:17">
      <c r="A45">
        <v>1</v>
      </c>
      <c r="B45">
        <v>0</v>
      </c>
      <c r="C45">
        <v>0</v>
      </c>
      <c r="D45">
        <v>1</v>
      </c>
      <c r="E45">
        <v>1</v>
      </c>
      <c r="F45">
        <v>1</v>
      </c>
      <c r="G45">
        <v>21465.242999999999</v>
      </c>
      <c r="H45">
        <v>0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3</v>
      </c>
      <c r="P45">
        <v>2000</v>
      </c>
      <c r="Q45">
        <v>0</v>
      </c>
    </row>
    <row r="46" spans="1:17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28801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3</v>
      </c>
      <c r="P46">
        <v>2500</v>
      </c>
      <c r="Q46">
        <v>0</v>
      </c>
    </row>
    <row r="47" spans="1:17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16967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3</v>
      </c>
      <c r="P47">
        <v>3000</v>
      </c>
      <c r="Q47">
        <v>0</v>
      </c>
    </row>
    <row r="48" spans="1:17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29000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3</v>
      </c>
      <c r="P48">
        <v>5000</v>
      </c>
      <c r="Q48">
        <v>0</v>
      </c>
    </row>
    <row r="49" spans="1:17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11773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3</v>
      </c>
      <c r="P49">
        <v>2000</v>
      </c>
      <c r="Q49">
        <v>0</v>
      </c>
    </row>
    <row r="50" spans="1:17">
      <c r="A50">
        <v>1</v>
      </c>
      <c r="B50">
        <v>1</v>
      </c>
      <c r="C50">
        <v>0</v>
      </c>
      <c r="D50">
        <v>1</v>
      </c>
      <c r="E50">
        <v>1</v>
      </c>
      <c r="F50">
        <v>1</v>
      </c>
      <c r="G50">
        <v>15574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3</v>
      </c>
      <c r="P50">
        <v>1000</v>
      </c>
      <c r="Q50">
        <v>0</v>
      </c>
    </row>
    <row r="51" spans="1:17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  <c r="G51">
        <v>16220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3</v>
      </c>
      <c r="P51">
        <v>2000</v>
      </c>
      <c r="Q51">
        <v>0</v>
      </c>
    </row>
    <row r="52" spans="1:17">
      <c r="A52">
        <v>1</v>
      </c>
      <c r="B52">
        <v>0</v>
      </c>
      <c r="C52">
        <v>0</v>
      </c>
      <c r="D52">
        <v>1</v>
      </c>
      <c r="E52">
        <v>1</v>
      </c>
      <c r="F52">
        <v>1</v>
      </c>
      <c r="G52">
        <v>18366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3</v>
      </c>
      <c r="P52">
        <v>2000</v>
      </c>
      <c r="Q52">
        <v>0</v>
      </c>
    </row>
    <row r="53" spans="1:17">
      <c r="A53">
        <v>0</v>
      </c>
      <c r="B53">
        <v>1</v>
      </c>
      <c r="C53">
        <v>1</v>
      </c>
      <c r="D53">
        <v>1</v>
      </c>
      <c r="E53">
        <v>0</v>
      </c>
      <c r="F53">
        <v>1</v>
      </c>
      <c r="G53">
        <v>24137</v>
      </c>
      <c r="H53">
        <v>1</v>
      </c>
      <c r="I53">
        <v>0</v>
      </c>
      <c r="J53">
        <v>0</v>
      </c>
      <c r="K53">
        <v>1</v>
      </c>
      <c r="L53">
        <v>0</v>
      </c>
      <c r="M53">
        <v>1</v>
      </c>
      <c r="N53">
        <v>1</v>
      </c>
      <c r="O53">
        <v>3</v>
      </c>
      <c r="P53">
        <v>1000</v>
      </c>
      <c r="Q53">
        <v>0</v>
      </c>
    </row>
    <row r="54" spans="1:17">
      <c r="A54">
        <v>1</v>
      </c>
      <c r="B54">
        <v>0</v>
      </c>
      <c r="C54">
        <v>0</v>
      </c>
      <c r="D54">
        <v>1</v>
      </c>
      <c r="E54">
        <v>1</v>
      </c>
      <c r="F54">
        <v>1</v>
      </c>
      <c r="G54">
        <v>17172</v>
      </c>
      <c r="H54">
        <v>1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3</v>
      </c>
      <c r="P54">
        <v>2000</v>
      </c>
      <c r="Q54">
        <v>0</v>
      </c>
    </row>
    <row r="55" spans="1:17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>
        <v>5249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3</v>
      </c>
      <c r="P55">
        <v>2500</v>
      </c>
      <c r="Q55">
        <v>0</v>
      </c>
    </row>
    <row r="56" spans="1:17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11281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3</v>
      </c>
      <c r="P56">
        <v>3000</v>
      </c>
      <c r="Q56">
        <v>0</v>
      </c>
    </row>
    <row r="57" spans="1:17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15287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3</v>
      </c>
      <c r="P57">
        <v>2000</v>
      </c>
      <c r="Q57">
        <v>0</v>
      </c>
    </row>
    <row r="58" spans="1:17">
      <c r="A58">
        <v>1</v>
      </c>
      <c r="B58">
        <v>0</v>
      </c>
      <c r="C58">
        <v>1</v>
      </c>
      <c r="D58">
        <v>1</v>
      </c>
      <c r="E58">
        <v>1</v>
      </c>
      <c r="F58">
        <v>1</v>
      </c>
      <c r="G58">
        <v>10189</v>
      </c>
      <c r="H58">
        <v>1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3</v>
      </c>
      <c r="P58">
        <v>1000</v>
      </c>
      <c r="Q58">
        <v>0</v>
      </c>
    </row>
    <row r="59" spans="1:17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10331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3</v>
      </c>
      <c r="P59">
        <v>2000</v>
      </c>
      <c r="Q59">
        <v>0</v>
      </c>
    </row>
    <row r="60" spans="1:17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13571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3</v>
      </c>
      <c r="P60">
        <v>1000</v>
      </c>
      <c r="Q60">
        <v>0</v>
      </c>
    </row>
    <row r="61" spans="1:17">
      <c r="A61">
        <v>1</v>
      </c>
      <c r="B61">
        <v>0</v>
      </c>
      <c r="C61">
        <v>0</v>
      </c>
      <c r="D61">
        <v>1</v>
      </c>
      <c r="E61">
        <v>1</v>
      </c>
      <c r="F61">
        <v>1</v>
      </c>
      <c r="G61">
        <v>16292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3</v>
      </c>
      <c r="P61">
        <v>12000</v>
      </c>
      <c r="Q61">
        <v>0</v>
      </c>
    </row>
    <row r="62" spans="1:17">
      <c r="A62">
        <v>1</v>
      </c>
      <c r="B62">
        <v>0</v>
      </c>
      <c r="C62">
        <v>1</v>
      </c>
      <c r="D62">
        <v>1</v>
      </c>
      <c r="E62">
        <v>1</v>
      </c>
      <c r="F62">
        <v>1</v>
      </c>
      <c r="G62">
        <v>19400.242999999999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3</v>
      </c>
      <c r="P62">
        <v>2000</v>
      </c>
      <c r="Q62">
        <v>0</v>
      </c>
    </row>
    <row r="63" spans="1:17">
      <c r="A63">
        <v>1</v>
      </c>
      <c r="B63">
        <v>0</v>
      </c>
      <c r="C63">
        <v>1</v>
      </c>
      <c r="D63">
        <v>1</v>
      </c>
      <c r="E63">
        <v>0</v>
      </c>
      <c r="F63">
        <v>1</v>
      </c>
      <c r="G63">
        <v>8876</v>
      </c>
      <c r="H63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1</v>
      </c>
      <c r="O63">
        <v>3</v>
      </c>
      <c r="P63">
        <v>3000</v>
      </c>
      <c r="Q63">
        <v>0</v>
      </c>
    </row>
    <row r="64" spans="1:17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9956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3</v>
      </c>
      <c r="P64">
        <v>8000</v>
      </c>
      <c r="Q64">
        <v>0</v>
      </c>
    </row>
    <row r="65" spans="1:17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24617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3</v>
      </c>
      <c r="P65">
        <v>1000</v>
      </c>
      <c r="Q65">
        <v>0</v>
      </c>
    </row>
    <row r="66" spans="1:17">
      <c r="A66">
        <v>0</v>
      </c>
      <c r="B66">
        <v>1</v>
      </c>
      <c r="C66">
        <v>0</v>
      </c>
      <c r="D66">
        <v>1</v>
      </c>
      <c r="E66">
        <v>0</v>
      </c>
      <c r="F66">
        <v>1</v>
      </c>
      <c r="G66">
        <v>19638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3</v>
      </c>
      <c r="P66">
        <v>2500</v>
      </c>
      <c r="Q66">
        <v>0</v>
      </c>
    </row>
    <row r="67" spans="1:17">
      <c r="A67">
        <v>0</v>
      </c>
      <c r="B67">
        <v>0</v>
      </c>
      <c r="C67">
        <v>0</v>
      </c>
      <c r="D67">
        <v>1</v>
      </c>
      <c r="E67">
        <v>1</v>
      </c>
      <c r="F67">
        <v>1</v>
      </c>
      <c r="G67">
        <v>11755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3</v>
      </c>
      <c r="P67">
        <v>1500</v>
      </c>
      <c r="Q67">
        <v>0</v>
      </c>
    </row>
    <row r="68" spans="1:17">
      <c r="A68">
        <v>0</v>
      </c>
      <c r="B68">
        <v>0</v>
      </c>
      <c r="C68">
        <v>1</v>
      </c>
      <c r="D68">
        <v>1</v>
      </c>
      <c r="E68">
        <v>1</v>
      </c>
      <c r="F68">
        <v>1</v>
      </c>
      <c r="G68">
        <v>30857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3</v>
      </c>
      <c r="P68">
        <v>4000</v>
      </c>
      <c r="Q68">
        <v>0</v>
      </c>
    </row>
    <row r="69" spans="1:17">
      <c r="A69">
        <v>0</v>
      </c>
      <c r="B69">
        <v>0</v>
      </c>
      <c r="C69">
        <v>1</v>
      </c>
      <c r="D69">
        <v>1</v>
      </c>
      <c r="E69">
        <v>1</v>
      </c>
      <c r="F69">
        <v>1</v>
      </c>
      <c r="G69">
        <v>24821.242999999999</v>
      </c>
      <c r="H69">
        <v>1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3</v>
      </c>
      <c r="P69">
        <v>10000</v>
      </c>
      <c r="Q69">
        <v>0</v>
      </c>
    </row>
    <row r="70" spans="1:17">
      <c r="A70">
        <v>1</v>
      </c>
      <c r="B70">
        <v>0</v>
      </c>
      <c r="C70">
        <v>1</v>
      </c>
      <c r="D70">
        <v>1</v>
      </c>
      <c r="E70">
        <v>1</v>
      </c>
      <c r="F70">
        <v>1</v>
      </c>
      <c r="G70">
        <v>33147</v>
      </c>
      <c r="H70">
        <v>1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3</v>
      </c>
      <c r="P70">
        <v>1000</v>
      </c>
      <c r="Q70">
        <v>0</v>
      </c>
    </row>
    <row r="71" spans="1:17">
      <c r="A71">
        <v>0</v>
      </c>
      <c r="B71">
        <v>0</v>
      </c>
      <c r="C71">
        <v>1</v>
      </c>
      <c r="D71">
        <v>1</v>
      </c>
      <c r="E71">
        <v>1</v>
      </c>
      <c r="F71">
        <v>1</v>
      </c>
      <c r="G71">
        <v>19425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3</v>
      </c>
      <c r="P71">
        <v>15000</v>
      </c>
      <c r="Q71">
        <v>0</v>
      </c>
    </row>
    <row r="72" spans="1:17">
      <c r="A72">
        <v>1</v>
      </c>
      <c r="B72">
        <v>0</v>
      </c>
      <c r="C72">
        <v>1</v>
      </c>
      <c r="D72">
        <v>1</v>
      </c>
      <c r="E72">
        <v>1</v>
      </c>
      <c r="F72">
        <v>1</v>
      </c>
      <c r="G72">
        <v>22713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3</v>
      </c>
      <c r="P72">
        <v>2000</v>
      </c>
      <c r="Q72">
        <v>0</v>
      </c>
    </row>
    <row r="73" spans="1:17">
      <c r="A73">
        <v>0</v>
      </c>
      <c r="B73">
        <v>0</v>
      </c>
      <c r="C73">
        <v>0</v>
      </c>
      <c r="D73">
        <v>1</v>
      </c>
      <c r="E73">
        <v>1</v>
      </c>
      <c r="F73">
        <v>1</v>
      </c>
      <c r="G73">
        <v>28978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3</v>
      </c>
      <c r="P73">
        <v>2000</v>
      </c>
      <c r="Q73">
        <v>0</v>
      </c>
    </row>
    <row r="74" spans="1:17">
      <c r="A74">
        <v>0</v>
      </c>
      <c r="B74">
        <v>0</v>
      </c>
      <c r="C74">
        <v>1</v>
      </c>
      <c r="D74">
        <v>1</v>
      </c>
      <c r="E74">
        <v>1</v>
      </c>
      <c r="F74">
        <v>1</v>
      </c>
      <c r="G74">
        <v>5961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3</v>
      </c>
      <c r="P74">
        <v>6000</v>
      </c>
      <c r="Q74">
        <v>0</v>
      </c>
    </row>
    <row r="75" spans="1:17">
      <c r="A75">
        <v>0</v>
      </c>
      <c r="B75">
        <v>1</v>
      </c>
      <c r="C75">
        <v>0</v>
      </c>
      <c r="D75">
        <v>1</v>
      </c>
      <c r="E75">
        <v>1</v>
      </c>
      <c r="F75">
        <v>1</v>
      </c>
      <c r="G75">
        <v>24821.242999999999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3</v>
      </c>
      <c r="P75">
        <v>5000</v>
      </c>
      <c r="Q75">
        <v>0</v>
      </c>
    </row>
    <row r="76" spans="1:17">
      <c r="A76">
        <v>0</v>
      </c>
      <c r="B76">
        <v>0</v>
      </c>
      <c r="C76">
        <v>1</v>
      </c>
      <c r="D76">
        <v>1</v>
      </c>
      <c r="E76">
        <v>1</v>
      </c>
      <c r="F76">
        <v>1</v>
      </c>
      <c r="G76">
        <v>37603.243000000002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3</v>
      </c>
      <c r="P76">
        <v>4000</v>
      </c>
      <c r="Q76">
        <v>0</v>
      </c>
    </row>
    <row r="77" spans="1:17">
      <c r="A77">
        <v>0</v>
      </c>
      <c r="B77">
        <v>0</v>
      </c>
      <c r="C77">
        <v>1</v>
      </c>
      <c r="D77">
        <v>1</v>
      </c>
      <c r="E77">
        <v>1</v>
      </c>
      <c r="F77">
        <v>1</v>
      </c>
      <c r="G77">
        <v>29172.242999999999</v>
      </c>
      <c r="H77">
        <v>0</v>
      </c>
      <c r="I77">
        <v>1</v>
      </c>
      <c r="J77">
        <v>0</v>
      </c>
      <c r="K77">
        <v>0</v>
      </c>
      <c r="L77">
        <v>1</v>
      </c>
      <c r="M77">
        <v>1</v>
      </c>
      <c r="N77">
        <v>0</v>
      </c>
      <c r="O77">
        <v>3</v>
      </c>
      <c r="P77">
        <v>7000</v>
      </c>
      <c r="Q77">
        <v>0</v>
      </c>
    </row>
    <row r="78" spans="1:17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29172.242999999999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3</v>
      </c>
      <c r="P78">
        <v>7000</v>
      </c>
      <c r="Q78">
        <v>0</v>
      </c>
    </row>
    <row r="79" spans="1:17">
      <c r="A79">
        <v>1</v>
      </c>
      <c r="B79">
        <v>0</v>
      </c>
      <c r="C79">
        <v>0</v>
      </c>
      <c r="D79">
        <v>1</v>
      </c>
      <c r="E79">
        <v>1</v>
      </c>
      <c r="F79">
        <v>1</v>
      </c>
      <c r="G79">
        <v>29172.242999999999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3</v>
      </c>
      <c r="P79">
        <v>6000</v>
      </c>
      <c r="Q79">
        <v>0</v>
      </c>
    </row>
    <row r="80" spans="1:17">
      <c r="A80">
        <v>0</v>
      </c>
      <c r="B80">
        <v>0</v>
      </c>
      <c r="C80">
        <v>0</v>
      </c>
      <c r="D80">
        <v>1</v>
      </c>
      <c r="E80">
        <v>1</v>
      </c>
      <c r="F80">
        <v>1</v>
      </c>
      <c r="G80">
        <v>32656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3</v>
      </c>
      <c r="P80">
        <v>8000</v>
      </c>
      <c r="Q80">
        <v>0</v>
      </c>
    </row>
    <row r="81" spans="1:17">
      <c r="A81">
        <v>0</v>
      </c>
      <c r="B81">
        <v>0</v>
      </c>
      <c r="C81">
        <v>0</v>
      </c>
      <c r="D81">
        <v>1</v>
      </c>
      <c r="E81">
        <v>1</v>
      </c>
      <c r="F81">
        <v>1</v>
      </c>
      <c r="G81">
        <v>29822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3</v>
      </c>
      <c r="P81">
        <v>4000</v>
      </c>
      <c r="Q81">
        <v>0</v>
      </c>
    </row>
    <row r="82" spans="1:17">
      <c r="A82">
        <v>1</v>
      </c>
      <c r="B82">
        <v>0</v>
      </c>
      <c r="C82">
        <v>0</v>
      </c>
      <c r="D82">
        <v>1</v>
      </c>
      <c r="E82">
        <v>1</v>
      </c>
      <c r="F82">
        <v>1</v>
      </c>
      <c r="G82">
        <v>5961</v>
      </c>
      <c r="H82">
        <v>1</v>
      </c>
      <c r="I82">
        <v>0</v>
      </c>
      <c r="J82">
        <v>0</v>
      </c>
      <c r="K82">
        <v>1</v>
      </c>
      <c r="L82">
        <v>1</v>
      </c>
      <c r="M82">
        <v>1</v>
      </c>
      <c r="N82">
        <v>1</v>
      </c>
      <c r="O82">
        <v>3</v>
      </c>
      <c r="P82">
        <v>3000</v>
      </c>
      <c r="Q82">
        <v>0</v>
      </c>
    </row>
    <row r="83" spans="1:17">
      <c r="A83">
        <v>1</v>
      </c>
      <c r="B83">
        <v>0</v>
      </c>
      <c r="C83">
        <v>0</v>
      </c>
      <c r="D83">
        <v>1</v>
      </c>
      <c r="E83">
        <v>1</v>
      </c>
      <c r="F83">
        <v>1</v>
      </c>
      <c r="G83">
        <v>38153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  <c r="O83">
        <v>3</v>
      </c>
      <c r="P83">
        <v>4000</v>
      </c>
      <c r="Q83">
        <v>0</v>
      </c>
    </row>
    <row r="84" spans="1:17">
      <c r="A84">
        <v>0</v>
      </c>
      <c r="B84">
        <v>1</v>
      </c>
      <c r="C84">
        <v>0</v>
      </c>
      <c r="D84">
        <v>1</v>
      </c>
      <c r="E84">
        <v>1</v>
      </c>
      <c r="F84">
        <v>1</v>
      </c>
      <c r="G84">
        <v>28126</v>
      </c>
      <c r="H84">
        <v>0</v>
      </c>
      <c r="I84">
        <v>1</v>
      </c>
      <c r="J84">
        <v>0</v>
      </c>
      <c r="K84">
        <v>0</v>
      </c>
      <c r="L84">
        <v>1</v>
      </c>
      <c r="M84">
        <v>1</v>
      </c>
      <c r="N84">
        <v>0</v>
      </c>
      <c r="O84">
        <v>3</v>
      </c>
      <c r="P84">
        <v>1500</v>
      </c>
      <c r="Q84">
        <v>0</v>
      </c>
    </row>
    <row r="85" spans="1:17">
      <c r="A85">
        <v>1</v>
      </c>
      <c r="B85">
        <v>1</v>
      </c>
      <c r="C85">
        <v>0</v>
      </c>
      <c r="D85">
        <v>1</v>
      </c>
      <c r="E85">
        <v>0</v>
      </c>
      <c r="F85">
        <v>1</v>
      </c>
      <c r="G85">
        <v>19221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  <c r="O85">
        <v>3</v>
      </c>
      <c r="P85">
        <v>2000</v>
      </c>
      <c r="Q85">
        <v>0</v>
      </c>
    </row>
    <row r="86" spans="1:17">
      <c r="A86">
        <v>1</v>
      </c>
      <c r="B86">
        <v>0</v>
      </c>
      <c r="C86">
        <v>1</v>
      </c>
      <c r="D86">
        <v>1</v>
      </c>
      <c r="E86">
        <v>0</v>
      </c>
      <c r="F86">
        <v>0</v>
      </c>
      <c r="G86">
        <v>43351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3</v>
      </c>
      <c r="P86">
        <v>1500</v>
      </c>
      <c r="Q86">
        <v>0</v>
      </c>
    </row>
    <row r="87" spans="1:17">
      <c r="A87">
        <v>1</v>
      </c>
      <c r="B87">
        <v>0</v>
      </c>
      <c r="C87">
        <v>0</v>
      </c>
      <c r="D87">
        <v>1</v>
      </c>
      <c r="E87">
        <v>1</v>
      </c>
      <c r="F87">
        <v>1</v>
      </c>
      <c r="G87">
        <v>16040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3</v>
      </c>
      <c r="P87">
        <v>1000</v>
      </c>
      <c r="Q87">
        <v>0</v>
      </c>
    </row>
    <row r="88" spans="1:17">
      <c r="A88">
        <v>0</v>
      </c>
      <c r="B88">
        <v>0</v>
      </c>
      <c r="C88">
        <v>1</v>
      </c>
      <c r="D88">
        <v>1</v>
      </c>
      <c r="E88">
        <v>1</v>
      </c>
      <c r="F88">
        <v>1</v>
      </c>
      <c r="G88">
        <v>19418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3</v>
      </c>
      <c r="P88">
        <v>1000</v>
      </c>
      <c r="Q88">
        <v>0</v>
      </c>
    </row>
    <row r="89" spans="1:17">
      <c r="A89">
        <v>1</v>
      </c>
      <c r="B89">
        <v>0</v>
      </c>
      <c r="C89">
        <v>1</v>
      </c>
      <c r="D89">
        <v>1</v>
      </c>
      <c r="E89">
        <v>0</v>
      </c>
      <c r="F89">
        <v>1</v>
      </c>
      <c r="G89">
        <v>36372</v>
      </c>
      <c r="H89">
        <v>1</v>
      </c>
      <c r="I89">
        <v>0</v>
      </c>
      <c r="J89">
        <v>0</v>
      </c>
      <c r="K89">
        <v>1</v>
      </c>
      <c r="L89">
        <v>0</v>
      </c>
      <c r="M89">
        <v>1</v>
      </c>
      <c r="N89">
        <v>1</v>
      </c>
      <c r="O89">
        <v>3</v>
      </c>
      <c r="P89">
        <v>10000</v>
      </c>
      <c r="Q89">
        <v>0</v>
      </c>
    </row>
    <row r="90" spans="1:17">
      <c r="A90">
        <v>1</v>
      </c>
      <c r="B90">
        <v>1</v>
      </c>
      <c r="C90">
        <v>0</v>
      </c>
      <c r="D90">
        <v>1</v>
      </c>
      <c r="E90">
        <v>1</v>
      </c>
      <c r="F90">
        <v>1</v>
      </c>
      <c r="G90">
        <v>41385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1</v>
      </c>
      <c r="O90">
        <v>3</v>
      </c>
      <c r="P90">
        <v>2000</v>
      </c>
      <c r="Q90">
        <v>0</v>
      </c>
    </row>
    <row r="91" spans="1:17">
      <c r="A91">
        <v>1</v>
      </c>
      <c r="B91">
        <v>0</v>
      </c>
      <c r="C91">
        <v>1</v>
      </c>
      <c r="D91">
        <v>1</v>
      </c>
      <c r="E91">
        <v>1</v>
      </c>
      <c r="F91">
        <v>1</v>
      </c>
      <c r="G91">
        <v>32750</v>
      </c>
      <c r="H91">
        <v>0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3</v>
      </c>
      <c r="P91">
        <v>1000</v>
      </c>
      <c r="Q91">
        <v>0</v>
      </c>
    </row>
    <row r="92" spans="1:17">
      <c r="A92">
        <v>1</v>
      </c>
      <c r="B92">
        <v>0</v>
      </c>
      <c r="C92">
        <v>0</v>
      </c>
      <c r="D92">
        <v>1</v>
      </c>
      <c r="E92">
        <v>1</v>
      </c>
      <c r="F92">
        <v>1</v>
      </c>
      <c r="G92">
        <v>15056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O92">
        <v>3</v>
      </c>
      <c r="P92">
        <v>2000</v>
      </c>
      <c r="Q92">
        <v>0</v>
      </c>
    </row>
    <row r="93" spans="1:17">
      <c r="A93">
        <v>1</v>
      </c>
      <c r="B93">
        <v>0</v>
      </c>
      <c r="C93">
        <v>1</v>
      </c>
      <c r="D93">
        <v>1</v>
      </c>
      <c r="E93">
        <v>0</v>
      </c>
      <c r="F93">
        <v>1</v>
      </c>
      <c r="G93">
        <v>43864.243000000002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0</v>
      </c>
      <c r="O93">
        <v>3</v>
      </c>
      <c r="P93">
        <v>3000</v>
      </c>
      <c r="Q93">
        <v>0</v>
      </c>
    </row>
    <row r="94" spans="1:17">
      <c r="A94">
        <v>1</v>
      </c>
      <c r="B94">
        <v>0</v>
      </c>
      <c r="C94">
        <v>1</v>
      </c>
      <c r="D94">
        <v>1</v>
      </c>
      <c r="E94">
        <v>1</v>
      </c>
      <c r="F94">
        <v>1</v>
      </c>
      <c r="G94">
        <v>37556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3</v>
      </c>
      <c r="P94">
        <v>3000</v>
      </c>
      <c r="Q94">
        <v>0</v>
      </c>
    </row>
    <row r="95" spans="1:17">
      <c r="A95">
        <v>1</v>
      </c>
      <c r="B95">
        <v>0</v>
      </c>
      <c r="C95">
        <v>1</v>
      </c>
      <c r="D95">
        <v>1</v>
      </c>
      <c r="E95">
        <v>0</v>
      </c>
      <c r="F95">
        <v>1</v>
      </c>
      <c r="G95">
        <v>25935</v>
      </c>
      <c r="H95">
        <v>1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3</v>
      </c>
      <c r="P95">
        <v>1000</v>
      </c>
      <c r="Q95">
        <v>0</v>
      </c>
    </row>
    <row r="96" spans="1:17">
      <c r="A96">
        <v>1</v>
      </c>
      <c r="B96">
        <v>1</v>
      </c>
      <c r="C96">
        <v>0</v>
      </c>
      <c r="D96">
        <v>1</v>
      </c>
      <c r="E96">
        <v>1</v>
      </c>
      <c r="F96">
        <v>1</v>
      </c>
      <c r="G96">
        <v>10581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0</v>
      </c>
      <c r="O96">
        <v>3</v>
      </c>
      <c r="P96">
        <v>3000</v>
      </c>
      <c r="Q96">
        <v>0</v>
      </c>
    </row>
    <row r="97" spans="1:17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13795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3</v>
      </c>
      <c r="P97">
        <v>2500</v>
      </c>
      <c r="Q97">
        <v>0</v>
      </c>
    </row>
    <row r="98" spans="1:17">
      <c r="A98">
        <v>1</v>
      </c>
      <c r="B98">
        <v>0</v>
      </c>
      <c r="C98">
        <v>1</v>
      </c>
      <c r="D98">
        <v>1</v>
      </c>
      <c r="E98">
        <v>1</v>
      </c>
      <c r="F98">
        <v>1</v>
      </c>
      <c r="G98">
        <v>7707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3</v>
      </c>
      <c r="P98">
        <v>2500</v>
      </c>
      <c r="Q98">
        <v>0</v>
      </c>
    </row>
    <row r="99" spans="1:17">
      <c r="A99">
        <v>1</v>
      </c>
      <c r="B99">
        <v>0</v>
      </c>
      <c r="C99">
        <v>1</v>
      </c>
      <c r="D99">
        <v>1</v>
      </c>
      <c r="E99">
        <v>0</v>
      </c>
      <c r="F99">
        <v>1</v>
      </c>
      <c r="G99">
        <v>34580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1</v>
      </c>
      <c r="O99">
        <v>3</v>
      </c>
      <c r="P99">
        <v>5000</v>
      </c>
      <c r="Q99">
        <v>0</v>
      </c>
    </row>
    <row r="100" spans="1:17">
      <c r="A100">
        <v>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24400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3</v>
      </c>
      <c r="P100">
        <v>3500</v>
      </c>
      <c r="Q100">
        <v>0</v>
      </c>
    </row>
    <row r="101" spans="1:17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25959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4000</v>
      </c>
      <c r="Q101">
        <v>0</v>
      </c>
    </row>
    <row r="102" spans="1:17">
      <c r="A102">
        <v>1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13435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3</v>
      </c>
      <c r="P102">
        <v>2000</v>
      </c>
      <c r="Q102">
        <v>0</v>
      </c>
    </row>
    <row r="103" spans="1:17">
      <c r="A103">
        <v>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6449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2500</v>
      </c>
      <c r="Q103">
        <v>0</v>
      </c>
    </row>
    <row r="104" spans="1:17">
      <c r="A104">
        <v>1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15455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3</v>
      </c>
      <c r="P104">
        <v>3000</v>
      </c>
      <c r="Q104">
        <v>0</v>
      </c>
    </row>
    <row r="105" spans="1:17">
      <c r="A105">
        <v>1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37095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3</v>
      </c>
      <c r="P105">
        <v>8000</v>
      </c>
      <c r="Q105">
        <v>0</v>
      </c>
    </row>
    <row r="106" spans="1:17">
      <c r="A106">
        <v>1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17140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3</v>
      </c>
      <c r="P106">
        <v>1500</v>
      </c>
      <c r="Q106">
        <v>0</v>
      </c>
    </row>
    <row r="107" spans="1:17">
      <c r="A107">
        <v>1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11883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3</v>
      </c>
      <c r="P107">
        <v>2000</v>
      </c>
      <c r="Q107">
        <v>0</v>
      </c>
    </row>
    <row r="108" spans="1:17">
      <c r="A108">
        <v>1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15314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3</v>
      </c>
      <c r="P108">
        <v>3000</v>
      </c>
      <c r="Q108">
        <v>0</v>
      </c>
    </row>
    <row r="109" spans="1:17">
      <c r="A109">
        <v>1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8934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3</v>
      </c>
      <c r="P109">
        <v>3000</v>
      </c>
      <c r="Q109">
        <v>0</v>
      </c>
    </row>
    <row r="110" spans="1:17">
      <c r="A110">
        <v>1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3431</v>
      </c>
      <c r="H110">
        <v>1</v>
      </c>
      <c r="I110">
        <v>1</v>
      </c>
      <c r="J110">
        <v>0</v>
      </c>
      <c r="K110">
        <v>1</v>
      </c>
      <c r="L110">
        <v>1</v>
      </c>
      <c r="M110">
        <v>1</v>
      </c>
      <c r="N110">
        <v>0</v>
      </c>
      <c r="O110">
        <v>3</v>
      </c>
      <c r="P110">
        <v>3000</v>
      </c>
      <c r="Q110">
        <v>0</v>
      </c>
    </row>
    <row r="111" spans="1:17">
      <c r="A111">
        <v>1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36521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3</v>
      </c>
      <c r="P111">
        <v>4000</v>
      </c>
      <c r="Q111">
        <v>0</v>
      </c>
    </row>
    <row r="112" spans="1:17">
      <c r="A112">
        <v>1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12237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3</v>
      </c>
      <c r="P112">
        <v>4000</v>
      </c>
      <c r="Q112">
        <v>0</v>
      </c>
    </row>
    <row r="113" spans="1:17">
      <c r="A113">
        <v>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20996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3</v>
      </c>
      <c r="P113">
        <v>3000</v>
      </c>
      <c r="Q113">
        <v>0</v>
      </c>
    </row>
    <row r="114" spans="1:17">
      <c r="A114">
        <v>1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35846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3</v>
      </c>
      <c r="P114">
        <v>8000</v>
      </c>
      <c r="Q114">
        <v>0</v>
      </c>
    </row>
    <row r="115" spans="1:17">
      <c r="A115">
        <v>1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5767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3</v>
      </c>
      <c r="P115">
        <v>6000</v>
      </c>
      <c r="Q115">
        <v>0</v>
      </c>
    </row>
    <row r="116" spans="1:17">
      <c r="A116">
        <v>1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10954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3</v>
      </c>
      <c r="P116">
        <v>5000</v>
      </c>
      <c r="Q116">
        <v>0</v>
      </c>
    </row>
    <row r="117" spans="1:17">
      <c r="A117">
        <v>1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5744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3</v>
      </c>
      <c r="P117">
        <v>2000</v>
      </c>
      <c r="Q117">
        <v>0</v>
      </c>
    </row>
    <row r="118" spans="1:17">
      <c r="A118">
        <v>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22868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3</v>
      </c>
      <c r="P118">
        <v>1200</v>
      </c>
      <c r="Q118">
        <v>0</v>
      </c>
    </row>
    <row r="119" spans="1:17">
      <c r="A119">
        <v>1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22312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0</v>
      </c>
      <c r="O119">
        <v>3</v>
      </c>
      <c r="P119">
        <v>1000</v>
      </c>
      <c r="Q119">
        <v>0</v>
      </c>
    </row>
    <row r="120" spans="1:17">
      <c r="A120">
        <v>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10689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3</v>
      </c>
      <c r="P120">
        <v>1000</v>
      </c>
      <c r="Q120">
        <v>0</v>
      </c>
    </row>
    <row r="121" spans="1:17">
      <c r="A121">
        <v>0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4267</v>
      </c>
      <c r="H121">
        <v>1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3</v>
      </c>
      <c r="P121">
        <v>15000</v>
      </c>
      <c r="Q121">
        <v>0</v>
      </c>
    </row>
    <row r="122" spans="1:17">
      <c r="A122">
        <v>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25373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3</v>
      </c>
      <c r="P122">
        <v>8000</v>
      </c>
      <c r="Q122">
        <v>0</v>
      </c>
    </row>
    <row r="123" spans="1:17">
      <c r="A123">
        <v>0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10950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3</v>
      </c>
      <c r="P123">
        <v>2000</v>
      </c>
      <c r="Q123">
        <v>0</v>
      </c>
    </row>
    <row r="124" spans="1:17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4575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3</v>
      </c>
      <c r="P124">
        <v>3500</v>
      </c>
      <c r="Q124">
        <v>0</v>
      </c>
    </row>
    <row r="125" spans="1:17">
      <c r="A125">
        <v>1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13523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3</v>
      </c>
      <c r="P125">
        <v>3000</v>
      </c>
      <c r="Q125">
        <v>0</v>
      </c>
    </row>
    <row r="126" spans="1:17">
      <c r="A126">
        <v>0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15786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3</v>
      </c>
      <c r="P126">
        <v>1000</v>
      </c>
      <c r="Q126">
        <v>0</v>
      </c>
    </row>
    <row r="127" spans="1:17">
      <c r="A127">
        <v>0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9479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3</v>
      </c>
      <c r="P127">
        <v>2000</v>
      </c>
      <c r="Q127">
        <v>0</v>
      </c>
    </row>
    <row r="128" spans="1:17">
      <c r="A128">
        <v>0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4157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3</v>
      </c>
      <c r="P128">
        <v>500</v>
      </c>
      <c r="Q128">
        <v>0</v>
      </c>
    </row>
    <row r="129" spans="1:17">
      <c r="A129">
        <v>1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15676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3</v>
      </c>
      <c r="P129">
        <v>5000</v>
      </c>
      <c r="Q129">
        <v>0</v>
      </c>
    </row>
    <row r="130" spans="1:17">
      <c r="A130">
        <v>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11403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3</v>
      </c>
      <c r="P130">
        <v>2000</v>
      </c>
      <c r="Q130">
        <v>0</v>
      </c>
    </row>
    <row r="131" spans="1:17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15732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3</v>
      </c>
      <c r="P131">
        <v>2000</v>
      </c>
      <c r="Q131">
        <v>0</v>
      </c>
    </row>
    <row r="132" spans="1:17">
      <c r="A132">
        <v>1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4556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3</v>
      </c>
      <c r="P132">
        <v>3000</v>
      </c>
      <c r="Q132">
        <v>0</v>
      </c>
    </row>
    <row r="133" spans="1:17">
      <c r="A133">
        <v>1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18079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3</v>
      </c>
      <c r="P133">
        <v>3000</v>
      </c>
      <c r="Q133">
        <v>0</v>
      </c>
    </row>
    <row r="134" spans="1:17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5245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3</v>
      </c>
      <c r="P134">
        <v>10000</v>
      </c>
      <c r="Q134">
        <v>0</v>
      </c>
    </row>
    <row r="135" spans="1:17">
      <c r="A135">
        <v>0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37853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3</v>
      </c>
      <c r="P135">
        <v>3000</v>
      </c>
      <c r="Q135">
        <v>0</v>
      </c>
    </row>
    <row r="136" spans="1:17">
      <c r="A136">
        <v>1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27615</v>
      </c>
      <c r="H136">
        <v>1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3</v>
      </c>
      <c r="P136">
        <v>2000</v>
      </c>
      <c r="Q136">
        <v>0</v>
      </c>
    </row>
    <row r="137" spans="1:17">
      <c r="A137">
        <v>0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14363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3</v>
      </c>
      <c r="P137">
        <v>2000</v>
      </c>
      <c r="Q137">
        <v>0</v>
      </c>
    </row>
    <row r="138" spans="1:17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9955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3</v>
      </c>
      <c r="P138">
        <v>1000</v>
      </c>
      <c r="Q138">
        <v>0</v>
      </c>
    </row>
    <row r="139" spans="1:17">
      <c r="A139">
        <v>1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33551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3</v>
      </c>
      <c r="P139">
        <v>1500</v>
      </c>
      <c r="Q139">
        <v>0</v>
      </c>
    </row>
    <row r="140" spans="1:17">
      <c r="A140">
        <v>1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28602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3</v>
      </c>
      <c r="P140">
        <v>2500</v>
      </c>
      <c r="Q140">
        <v>0</v>
      </c>
    </row>
    <row r="141" spans="1:17">
      <c r="A141">
        <v>0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5892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3</v>
      </c>
      <c r="P141">
        <v>2000</v>
      </c>
      <c r="Q141">
        <v>0</v>
      </c>
    </row>
    <row r="142" spans="1:17">
      <c r="A142">
        <v>1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6517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3</v>
      </c>
      <c r="P142">
        <v>3000</v>
      </c>
      <c r="Q142">
        <v>0</v>
      </c>
    </row>
    <row r="143" spans="1:17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1194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3</v>
      </c>
      <c r="P143">
        <v>15000</v>
      </c>
      <c r="Q143">
        <v>0</v>
      </c>
    </row>
    <row r="144" spans="1:17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8772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12000</v>
      </c>
      <c r="Q144">
        <v>0</v>
      </c>
    </row>
    <row r="145" spans="1:17">
      <c r="A145">
        <v>1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18679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3</v>
      </c>
      <c r="P145">
        <v>500</v>
      </c>
      <c r="Q145">
        <v>0</v>
      </c>
    </row>
    <row r="146" spans="1:17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13435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3</v>
      </c>
      <c r="P146">
        <v>15000</v>
      </c>
      <c r="Q146">
        <v>0</v>
      </c>
    </row>
    <row r="147" spans="1:17">
      <c r="A147">
        <v>1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15169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5000</v>
      </c>
      <c r="Q147">
        <v>0</v>
      </c>
    </row>
    <row r="148" spans="1:17">
      <c r="A148">
        <v>1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19846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3</v>
      </c>
      <c r="P148">
        <v>1000</v>
      </c>
      <c r="Q148">
        <v>0</v>
      </c>
    </row>
    <row r="149" spans="1:17">
      <c r="A149">
        <v>1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10557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3</v>
      </c>
      <c r="P149">
        <v>3000</v>
      </c>
      <c r="Q149">
        <v>0</v>
      </c>
    </row>
    <row r="150" spans="1:17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12713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3</v>
      </c>
      <c r="P150">
        <v>2000</v>
      </c>
      <c r="Q150">
        <v>0</v>
      </c>
    </row>
    <row r="151" spans="1:17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13435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3</v>
      </c>
      <c r="P151">
        <v>2000</v>
      </c>
      <c r="Q151">
        <v>0</v>
      </c>
    </row>
    <row r="152" spans="1:17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6564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10000</v>
      </c>
      <c r="Q152">
        <v>0</v>
      </c>
    </row>
    <row r="153" spans="1:17">
      <c r="A153">
        <v>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10463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3</v>
      </c>
      <c r="P153">
        <v>1500</v>
      </c>
      <c r="Q153">
        <v>0</v>
      </c>
    </row>
    <row r="154" spans="1:17">
      <c r="A154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3431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3</v>
      </c>
      <c r="P154">
        <v>1500</v>
      </c>
      <c r="Q154">
        <v>0</v>
      </c>
    </row>
    <row r="155" spans="1:17">
      <c r="A155">
        <v>1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11691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1000</v>
      </c>
      <c r="Q155">
        <v>0</v>
      </c>
    </row>
    <row r="156" spans="1:17">
      <c r="A156">
        <v>1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13435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3</v>
      </c>
      <c r="P156">
        <v>1000</v>
      </c>
      <c r="Q156">
        <v>0</v>
      </c>
    </row>
    <row r="157" spans="1:17">
      <c r="A157">
        <v>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4267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3000</v>
      </c>
      <c r="Q157">
        <v>0</v>
      </c>
    </row>
    <row r="158" spans="1:17">
      <c r="A158">
        <v>0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9308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3</v>
      </c>
      <c r="P158">
        <v>1500</v>
      </c>
      <c r="Q158">
        <v>0</v>
      </c>
    </row>
    <row r="159" spans="1:17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16879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5000</v>
      </c>
      <c r="Q159">
        <v>0</v>
      </c>
    </row>
    <row r="160" spans="1:17">
      <c r="A160">
        <v>0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16170</v>
      </c>
      <c r="H160">
        <v>1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3</v>
      </c>
      <c r="P160">
        <v>3000</v>
      </c>
      <c r="Q160">
        <v>0</v>
      </c>
    </row>
    <row r="161" spans="1:17">
      <c r="A161">
        <v>0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6936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3000</v>
      </c>
      <c r="Q161">
        <v>0</v>
      </c>
    </row>
    <row r="162" spans="1:17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22239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2000</v>
      </c>
      <c r="Q162">
        <v>0</v>
      </c>
    </row>
    <row r="163" spans="1:17">
      <c r="A163">
        <v>0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13692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3</v>
      </c>
      <c r="P163">
        <v>20000</v>
      </c>
      <c r="Q163">
        <v>0</v>
      </c>
    </row>
    <row r="164" spans="1:17">
      <c r="A164">
        <v>0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20181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3</v>
      </c>
      <c r="P164">
        <v>2000</v>
      </c>
      <c r="Q164">
        <v>0</v>
      </c>
    </row>
    <row r="165" spans="1:17">
      <c r="A165">
        <v>0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8616</v>
      </c>
      <c r="H165">
        <v>1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3</v>
      </c>
      <c r="P165">
        <v>7000</v>
      </c>
      <c r="Q165">
        <v>0</v>
      </c>
    </row>
    <row r="166" spans="1:17">
      <c r="A166">
        <v>0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15606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2000</v>
      </c>
      <c r="Q166">
        <v>0</v>
      </c>
    </row>
    <row r="167" spans="1:17">
      <c r="A167">
        <v>0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19243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3</v>
      </c>
      <c r="P167">
        <v>3000</v>
      </c>
      <c r="Q167">
        <v>0</v>
      </c>
    </row>
    <row r="168" spans="1:17">
      <c r="A168">
        <v>0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18400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3</v>
      </c>
      <c r="P168">
        <v>2000</v>
      </c>
      <c r="Q168">
        <v>0</v>
      </c>
    </row>
    <row r="169" spans="1:17">
      <c r="A169">
        <v>0</v>
      </c>
      <c r="B169">
        <v>1</v>
      </c>
      <c r="C169">
        <v>0</v>
      </c>
      <c r="D169">
        <v>1</v>
      </c>
      <c r="E169">
        <v>1</v>
      </c>
      <c r="F169">
        <v>1</v>
      </c>
      <c r="G169">
        <v>21438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3</v>
      </c>
      <c r="P169">
        <v>2000</v>
      </c>
      <c r="Q169">
        <v>0</v>
      </c>
    </row>
    <row r="170" spans="1:17">
      <c r="A170">
        <v>1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27756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3</v>
      </c>
      <c r="P170">
        <v>3000</v>
      </c>
      <c r="Q170">
        <v>0</v>
      </c>
    </row>
    <row r="171" spans="1:17">
      <c r="A171">
        <v>1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35123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3</v>
      </c>
      <c r="P171">
        <v>2000</v>
      </c>
      <c r="Q171">
        <v>0</v>
      </c>
    </row>
    <row r="172" spans="1:17">
      <c r="A172">
        <v>1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14560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3</v>
      </c>
      <c r="P172">
        <v>1000</v>
      </c>
      <c r="Q172">
        <v>0</v>
      </c>
    </row>
    <row r="173" spans="1:17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17808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1</v>
      </c>
      <c r="O173">
        <v>3</v>
      </c>
      <c r="P173">
        <v>2000</v>
      </c>
      <c r="Q173">
        <v>0</v>
      </c>
    </row>
    <row r="174" spans="1:17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20191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3</v>
      </c>
      <c r="P174">
        <v>1000</v>
      </c>
      <c r="Q174">
        <v>0</v>
      </c>
    </row>
    <row r="175" spans="1:17">
      <c r="A175">
        <v>1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19961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1</v>
      </c>
      <c r="O175">
        <v>3</v>
      </c>
      <c r="P175">
        <v>2000</v>
      </c>
      <c r="Q175">
        <v>0</v>
      </c>
    </row>
    <row r="176" spans="1:17">
      <c r="A176">
        <v>0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20955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3</v>
      </c>
      <c r="P176">
        <v>2000</v>
      </c>
      <c r="Q176">
        <v>0</v>
      </c>
    </row>
    <row r="177" spans="1:17">
      <c r="A177">
        <v>0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19935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3</v>
      </c>
      <c r="P177">
        <v>2000</v>
      </c>
      <c r="Q177">
        <v>0</v>
      </c>
    </row>
    <row r="178" spans="1:17">
      <c r="A178">
        <v>1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21766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1</v>
      </c>
      <c r="O178">
        <v>3</v>
      </c>
      <c r="P178">
        <v>7000</v>
      </c>
      <c r="Q178">
        <v>0</v>
      </c>
    </row>
    <row r="179" spans="1:17">
      <c r="A179">
        <v>0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14229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3</v>
      </c>
      <c r="P179">
        <v>600</v>
      </c>
      <c r="Q179">
        <v>0</v>
      </c>
    </row>
    <row r="180" spans="1:17">
      <c r="A180">
        <v>1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12887</v>
      </c>
      <c r="H180">
        <v>1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3</v>
      </c>
      <c r="P180">
        <v>1200</v>
      </c>
      <c r="Q180">
        <v>0</v>
      </c>
    </row>
    <row r="181" spans="1:17">
      <c r="A181">
        <v>0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20073</v>
      </c>
      <c r="H181">
        <v>1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1</v>
      </c>
      <c r="O181">
        <v>3</v>
      </c>
      <c r="P181">
        <v>1500</v>
      </c>
      <c r="Q181">
        <v>0</v>
      </c>
    </row>
    <row r="182" spans="1:17">
      <c r="A182">
        <v>1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10459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3</v>
      </c>
      <c r="P182">
        <v>1500</v>
      </c>
      <c r="Q182">
        <v>0</v>
      </c>
    </row>
    <row r="183" spans="1:17">
      <c r="A183">
        <v>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13866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3</v>
      </c>
      <c r="P183">
        <v>1000</v>
      </c>
      <c r="Q183">
        <v>0</v>
      </c>
    </row>
    <row r="184" spans="1:17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48734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3</v>
      </c>
      <c r="P184">
        <v>3000</v>
      </c>
      <c r="Q184">
        <v>0</v>
      </c>
    </row>
    <row r="185" spans="1:17">
      <c r="A185">
        <v>0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26002.242999999999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3</v>
      </c>
      <c r="P185">
        <v>3000</v>
      </c>
      <c r="Q185">
        <v>0</v>
      </c>
    </row>
    <row r="186" spans="1:17">
      <c r="A186">
        <v>0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9437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3</v>
      </c>
      <c r="P186">
        <v>6000</v>
      </c>
      <c r="Q186">
        <v>0</v>
      </c>
    </row>
    <row r="187" spans="1:17">
      <c r="A187">
        <v>1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19016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3</v>
      </c>
      <c r="P187">
        <v>3000</v>
      </c>
      <c r="Q187">
        <v>0</v>
      </c>
    </row>
    <row r="188" spans="1:17">
      <c r="A188">
        <v>1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9955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3</v>
      </c>
      <c r="P188">
        <v>4000</v>
      </c>
      <c r="Q188">
        <v>0</v>
      </c>
    </row>
    <row r="189" spans="1:17">
      <c r="A189">
        <v>1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7011</v>
      </c>
      <c r="H189">
        <v>0</v>
      </c>
      <c r="I189">
        <v>0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3</v>
      </c>
      <c r="P189">
        <v>3000</v>
      </c>
      <c r="Q189">
        <v>0</v>
      </c>
    </row>
    <row r="190" spans="1:17">
      <c r="A190">
        <v>1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7011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3</v>
      </c>
      <c r="P190">
        <v>2500</v>
      </c>
      <c r="Q190">
        <v>0</v>
      </c>
    </row>
    <row r="191" spans="1:17">
      <c r="A191">
        <v>1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13795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3</v>
      </c>
      <c r="P191">
        <v>3000</v>
      </c>
      <c r="Q191">
        <v>0</v>
      </c>
    </row>
    <row r="192" spans="1:17">
      <c r="A192">
        <v>1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15606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3</v>
      </c>
      <c r="P192">
        <v>3000</v>
      </c>
      <c r="Q192">
        <v>0</v>
      </c>
    </row>
    <row r="193" spans="1:17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13887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3</v>
      </c>
      <c r="P193">
        <v>2000</v>
      </c>
      <c r="Q193">
        <v>0</v>
      </c>
    </row>
    <row r="194" spans="1:17">
      <c r="A194">
        <v>0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24604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3</v>
      </c>
      <c r="P194">
        <v>2000</v>
      </c>
      <c r="Q194">
        <v>0</v>
      </c>
    </row>
    <row r="195" spans="1:17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16650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3</v>
      </c>
      <c r="P195">
        <v>3000</v>
      </c>
      <c r="Q195">
        <v>0</v>
      </c>
    </row>
    <row r="196" spans="1:17">
      <c r="A196">
        <v>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16650</v>
      </c>
      <c r="H196">
        <v>0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3</v>
      </c>
      <c r="P196">
        <v>3000</v>
      </c>
      <c r="Q196">
        <v>0</v>
      </c>
    </row>
    <row r="197" spans="1:17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14201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3</v>
      </c>
      <c r="P197">
        <v>4000</v>
      </c>
      <c r="Q197">
        <v>0</v>
      </c>
    </row>
    <row r="198" spans="1:17">
      <c r="A198">
        <v>0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23523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3</v>
      </c>
      <c r="P198">
        <v>2000</v>
      </c>
      <c r="Q198">
        <v>0</v>
      </c>
    </row>
    <row r="199" spans="1:17">
      <c r="A199">
        <v>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19482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3</v>
      </c>
      <c r="P199">
        <v>1000</v>
      </c>
      <c r="Q199">
        <v>0</v>
      </c>
    </row>
    <row r="200" spans="1:17">
      <c r="A200">
        <v>1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16087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3</v>
      </c>
      <c r="P200">
        <v>5000</v>
      </c>
      <c r="Q200">
        <v>0</v>
      </c>
    </row>
    <row r="201" spans="1:17">
      <c r="A201">
        <v>1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5429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3</v>
      </c>
      <c r="P201">
        <v>5000</v>
      </c>
      <c r="Q201">
        <v>0</v>
      </c>
    </row>
    <row r="202" spans="1:17">
      <c r="A202">
        <v>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8616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3</v>
      </c>
      <c r="P202">
        <v>4000</v>
      </c>
      <c r="Q202">
        <v>0</v>
      </c>
    </row>
    <row r="203" spans="1:17">
      <c r="A203">
        <v>0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5429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3</v>
      </c>
      <c r="P203">
        <v>3000</v>
      </c>
      <c r="Q203">
        <v>0</v>
      </c>
    </row>
    <row r="204" spans="1:17">
      <c r="A204">
        <v>1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17994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3</v>
      </c>
      <c r="P204">
        <v>5000</v>
      </c>
      <c r="Q204">
        <v>0</v>
      </c>
    </row>
    <row r="205" spans="1:17">
      <c r="A205">
        <v>1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21540</v>
      </c>
      <c r="H205">
        <v>1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3</v>
      </c>
      <c r="P205">
        <v>4000</v>
      </c>
      <c r="Q205">
        <v>0</v>
      </c>
    </row>
    <row r="206" spans="1:17">
      <c r="A206">
        <v>1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19389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3</v>
      </c>
      <c r="P206">
        <v>2000</v>
      </c>
      <c r="Q206">
        <v>0</v>
      </c>
    </row>
    <row r="207" spans="1:17">
      <c r="A207">
        <v>1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2672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3</v>
      </c>
      <c r="P207">
        <v>5000</v>
      </c>
      <c r="Q207">
        <v>0</v>
      </c>
    </row>
    <row r="208" spans="1:17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24212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3</v>
      </c>
      <c r="P208">
        <v>2000</v>
      </c>
      <c r="Q208">
        <v>0</v>
      </c>
    </row>
    <row r="209" spans="1:17">
      <c r="A209">
        <v>1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32811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1</v>
      </c>
      <c r="O209">
        <v>3</v>
      </c>
      <c r="P209">
        <v>2000</v>
      </c>
      <c r="Q209">
        <v>0</v>
      </c>
    </row>
    <row r="210" spans="1:17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26004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3</v>
      </c>
      <c r="P210">
        <v>2000</v>
      </c>
      <c r="Q210">
        <v>0</v>
      </c>
    </row>
    <row r="211" spans="1:17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3256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3</v>
      </c>
      <c r="P211">
        <v>2000</v>
      </c>
      <c r="Q211">
        <v>0</v>
      </c>
    </row>
    <row r="212" spans="1:17">
      <c r="A212">
        <v>1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11142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3</v>
      </c>
      <c r="P212">
        <v>2000</v>
      </c>
      <c r="Q212">
        <v>0</v>
      </c>
    </row>
    <row r="213" spans="1:17">
      <c r="A213">
        <v>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23867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3</v>
      </c>
      <c r="P213">
        <v>3000</v>
      </c>
      <c r="Q213">
        <v>0</v>
      </c>
    </row>
    <row r="214" spans="1:17">
      <c r="A214">
        <v>0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6995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  <c r="N214">
        <v>1</v>
      </c>
      <c r="O214">
        <v>3</v>
      </c>
      <c r="P214">
        <v>2000</v>
      </c>
      <c r="Q214">
        <v>0</v>
      </c>
    </row>
    <row r="215" spans="1:17">
      <c r="A215">
        <v>1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9913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3</v>
      </c>
      <c r="P215">
        <v>2000</v>
      </c>
      <c r="Q215">
        <v>0</v>
      </c>
    </row>
    <row r="216" spans="1:17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9913</v>
      </c>
      <c r="H216">
        <v>1</v>
      </c>
      <c r="I216">
        <v>0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3</v>
      </c>
      <c r="P216">
        <v>2000</v>
      </c>
      <c r="Q216">
        <v>0</v>
      </c>
    </row>
    <row r="217" spans="1:17">
      <c r="A217">
        <v>1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6499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3</v>
      </c>
      <c r="P217">
        <v>2000</v>
      </c>
      <c r="Q217">
        <v>0</v>
      </c>
    </row>
    <row r="218" spans="1:17">
      <c r="A218">
        <v>1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21652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3</v>
      </c>
      <c r="P218">
        <v>3000</v>
      </c>
      <c r="Q218">
        <v>0</v>
      </c>
    </row>
    <row r="219" spans="1:17">
      <c r="A219">
        <v>1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31131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1</v>
      </c>
      <c r="O219">
        <v>3</v>
      </c>
      <c r="P219">
        <v>3000</v>
      </c>
      <c r="Q219">
        <v>0</v>
      </c>
    </row>
    <row r="220" spans="1:17">
      <c r="A220">
        <v>1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27917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3</v>
      </c>
      <c r="P220">
        <v>2000</v>
      </c>
      <c r="Q220">
        <v>0</v>
      </c>
    </row>
    <row r="221" spans="1:17">
      <c r="A221">
        <v>0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18980.242999999999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3</v>
      </c>
      <c r="P221">
        <v>7000</v>
      </c>
      <c r="Q221">
        <v>0</v>
      </c>
    </row>
    <row r="222" spans="1:17">
      <c r="A222">
        <v>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9892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1</v>
      </c>
      <c r="O222">
        <v>3</v>
      </c>
      <c r="P222">
        <v>3000</v>
      </c>
      <c r="Q222">
        <v>0</v>
      </c>
    </row>
    <row r="223" spans="1:17">
      <c r="A223">
        <v>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8229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3</v>
      </c>
      <c r="P223">
        <v>5000</v>
      </c>
      <c r="Q223">
        <v>0</v>
      </c>
    </row>
    <row r="224" spans="1:17">
      <c r="A224">
        <v>1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26680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3</v>
      </c>
      <c r="P224">
        <v>2500</v>
      </c>
      <c r="Q224">
        <v>0</v>
      </c>
    </row>
    <row r="225" spans="1:17">
      <c r="A225">
        <v>1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5312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3</v>
      </c>
      <c r="P225">
        <v>12000</v>
      </c>
      <c r="Q225">
        <v>0</v>
      </c>
    </row>
    <row r="226" spans="1:17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22151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3</v>
      </c>
      <c r="P226">
        <v>2000</v>
      </c>
      <c r="Q226">
        <v>0</v>
      </c>
    </row>
    <row r="227" spans="1:17">
      <c r="A227">
        <v>0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22638</v>
      </c>
      <c r="H227">
        <v>1</v>
      </c>
      <c r="I227">
        <v>0</v>
      </c>
      <c r="J227">
        <v>0</v>
      </c>
      <c r="K227">
        <v>1</v>
      </c>
      <c r="L227">
        <v>1</v>
      </c>
      <c r="M227">
        <v>1</v>
      </c>
      <c r="N227">
        <v>1</v>
      </c>
      <c r="O227">
        <v>3</v>
      </c>
      <c r="P227">
        <v>2000</v>
      </c>
      <c r="Q227">
        <v>0</v>
      </c>
    </row>
    <row r="228" spans="1:17">
      <c r="A228">
        <v>1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22833</v>
      </c>
      <c r="H228">
        <v>1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3</v>
      </c>
      <c r="P228">
        <v>2000</v>
      </c>
      <c r="Q228">
        <v>0</v>
      </c>
    </row>
    <row r="229" spans="1:17">
      <c r="A229">
        <v>1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22391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3</v>
      </c>
      <c r="P229">
        <v>1500</v>
      </c>
      <c r="Q229">
        <v>0</v>
      </c>
    </row>
    <row r="230" spans="1:17">
      <c r="A230">
        <v>1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24050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3</v>
      </c>
      <c r="P230">
        <v>3000</v>
      </c>
      <c r="Q230">
        <v>0</v>
      </c>
    </row>
    <row r="231" spans="1:17">
      <c r="A231">
        <v>0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25991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3</v>
      </c>
      <c r="P231">
        <v>3000</v>
      </c>
      <c r="Q231">
        <v>0</v>
      </c>
    </row>
    <row r="232" spans="1:17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18079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3</v>
      </c>
      <c r="P232">
        <v>2500</v>
      </c>
      <c r="Q232">
        <v>0</v>
      </c>
    </row>
    <row r="233" spans="1:17">
      <c r="A233">
        <v>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17176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3</v>
      </c>
      <c r="P233">
        <v>5000</v>
      </c>
      <c r="Q233">
        <v>0</v>
      </c>
    </row>
    <row r="234" spans="1:17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10013</v>
      </c>
      <c r="H234">
        <v>1</v>
      </c>
      <c r="I234">
        <v>0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3</v>
      </c>
      <c r="P234">
        <v>1000</v>
      </c>
      <c r="Q234">
        <v>0</v>
      </c>
    </row>
    <row r="235" spans="1:17">
      <c r="A235">
        <v>0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34100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3</v>
      </c>
      <c r="P235">
        <v>4000</v>
      </c>
      <c r="Q235">
        <v>0</v>
      </c>
    </row>
    <row r="236" spans="1:17">
      <c r="A236">
        <v>1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20123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3</v>
      </c>
      <c r="P236">
        <v>6000</v>
      </c>
      <c r="Q236">
        <v>0</v>
      </c>
    </row>
    <row r="237" spans="1:17">
      <c r="A237">
        <v>1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11058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3</v>
      </c>
      <c r="P237">
        <v>10000</v>
      </c>
      <c r="Q237">
        <v>0</v>
      </c>
    </row>
    <row r="238" spans="1:17">
      <c r="A238">
        <v>0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11705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3</v>
      </c>
      <c r="P238">
        <v>1000</v>
      </c>
      <c r="Q238">
        <v>0</v>
      </c>
    </row>
    <row r="239" spans="1:17">
      <c r="A239">
        <v>0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13561</v>
      </c>
      <c r="H239">
        <v>1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3</v>
      </c>
      <c r="P239">
        <v>8000</v>
      </c>
      <c r="Q239">
        <v>0</v>
      </c>
    </row>
    <row r="240" spans="1:17">
      <c r="A240">
        <v>1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19081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3</v>
      </c>
      <c r="P240">
        <v>5000</v>
      </c>
      <c r="Q240">
        <v>0</v>
      </c>
    </row>
    <row r="241" spans="1:17">
      <c r="A241">
        <v>1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20743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3</v>
      </c>
      <c r="P241">
        <v>1500</v>
      </c>
      <c r="Q241">
        <v>0</v>
      </c>
    </row>
    <row r="242" spans="1:17">
      <c r="A242">
        <v>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26288.242999999999</v>
      </c>
      <c r="H242">
        <v>1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3</v>
      </c>
      <c r="P242">
        <v>1000</v>
      </c>
      <c r="Q242">
        <v>0</v>
      </c>
    </row>
    <row r="243" spans="1:17">
      <c r="A243">
        <v>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15856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3</v>
      </c>
      <c r="P243">
        <v>2000</v>
      </c>
      <c r="Q243">
        <v>0</v>
      </c>
    </row>
    <row r="244" spans="1:17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22105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3</v>
      </c>
      <c r="P244">
        <v>1000</v>
      </c>
      <c r="Q244">
        <v>0</v>
      </c>
    </row>
    <row r="245" spans="1:17">
      <c r="A245">
        <v>0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18768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3</v>
      </c>
      <c r="P245">
        <v>1800</v>
      </c>
      <c r="Q245">
        <v>0</v>
      </c>
    </row>
    <row r="246" spans="1:17">
      <c r="A246">
        <v>1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11918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3</v>
      </c>
      <c r="P246">
        <v>500</v>
      </c>
      <c r="Q246">
        <v>0</v>
      </c>
    </row>
    <row r="247" spans="1:17">
      <c r="A247">
        <v>1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17191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1</v>
      </c>
      <c r="O247">
        <v>3</v>
      </c>
      <c r="P247">
        <v>3000</v>
      </c>
      <c r="Q247">
        <v>0</v>
      </c>
    </row>
    <row r="248" spans="1:17">
      <c r="A248">
        <v>1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17852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3</v>
      </c>
      <c r="P248">
        <v>2000</v>
      </c>
      <c r="Q248">
        <v>0</v>
      </c>
    </row>
    <row r="249" spans="1:17">
      <c r="A249">
        <v>1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31012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3</v>
      </c>
      <c r="P249">
        <v>5000</v>
      </c>
      <c r="Q249">
        <v>0</v>
      </c>
    </row>
    <row r="250" spans="1:17">
      <c r="A250">
        <v>1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16608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1</v>
      </c>
      <c r="O250">
        <v>3</v>
      </c>
      <c r="P250">
        <v>1000</v>
      </c>
      <c r="Q250">
        <v>0</v>
      </c>
    </row>
    <row r="251" spans="1:17">
      <c r="A251">
        <v>1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16608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1</v>
      </c>
      <c r="O251">
        <v>3</v>
      </c>
      <c r="P251">
        <v>1000</v>
      </c>
      <c r="Q251">
        <v>0</v>
      </c>
    </row>
    <row r="252" spans="1:17">
      <c r="A252">
        <v>1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4267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3</v>
      </c>
      <c r="P252">
        <v>5000</v>
      </c>
      <c r="Q252">
        <v>0</v>
      </c>
    </row>
    <row r="253" spans="1:17">
      <c r="A253">
        <v>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9747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3</v>
      </c>
      <c r="P253">
        <v>5000</v>
      </c>
      <c r="Q253">
        <v>0</v>
      </c>
    </row>
    <row r="254" spans="1:17">
      <c r="A254">
        <v>1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7698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3</v>
      </c>
      <c r="P254">
        <v>3500</v>
      </c>
      <c r="Q254">
        <v>0</v>
      </c>
    </row>
    <row r="255" spans="1:17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10911</v>
      </c>
      <c r="H255">
        <v>1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3</v>
      </c>
      <c r="P255">
        <v>4000</v>
      </c>
      <c r="Q255">
        <v>0</v>
      </c>
    </row>
    <row r="256" spans="1:17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10911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3</v>
      </c>
      <c r="P256">
        <v>4000</v>
      </c>
      <c r="Q256">
        <v>0</v>
      </c>
    </row>
    <row r="257" spans="1:17">
      <c r="A257">
        <v>1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15564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1</v>
      </c>
      <c r="N257">
        <v>1</v>
      </c>
      <c r="O257">
        <v>3</v>
      </c>
      <c r="P257">
        <v>4000</v>
      </c>
      <c r="Q257">
        <v>0</v>
      </c>
    </row>
    <row r="258" spans="1:17">
      <c r="A258">
        <v>0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9636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3</v>
      </c>
      <c r="P258">
        <v>2500</v>
      </c>
      <c r="Q258">
        <v>0</v>
      </c>
    </row>
    <row r="259" spans="1:17">
      <c r="A259">
        <v>1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5006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3</v>
      </c>
      <c r="P259">
        <v>3000</v>
      </c>
      <c r="Q259">
        <v>0</v>
      </c>
    </row>
    <row r="260" spans="1:17">
      <c r="A260">
        <v>1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19773.242999999999</v>
      </c>
      <c r="H260">
        <v>0</v>
      </c>
      <c r="I260">
        <v>1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3</v>
      </c>
      <c r="P260">
        <v>3000</v>
      </c>
      <c r="Q260">
        <v>0</v>
      </c>
    </row>
    <row r="261" spans="1:17">
      <c r="A261">
        <v>1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20418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3</v>
      </c>
      <c r="P261">
        <v>1000</v>
      </c>
      <c r="Q261">
        <v>0</v>
      </c>
    </row>
    <row r="262" spans="1:17">
      <c r="A262">
        <v>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14684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3</v>
      </c>
      <c r="P262">
        <v>1500</v>
      </c>
      <c r="Q262">
        <v>0</v>
      </c>
    </row>
    <row r="263" spans="1:17">
      <c r="A263">
        <v>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13524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1</v>
      </c>
      <c r="O263">
        <v>3</v>
      </c>
      <c r="P263">
        <v>3000</v>
      </c>
      <c r="Q263">
        <v>0</v>
      </c>
    </row>
    <row r="264" spans="1:17">
      <c r="A264">
        <v>0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15053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1</v>
      </c>
      <c r="O264">
        <v>3</v>
      </c>
      <c r="P264">
        <v>2000</v>
      </c>
      <c r="Q264">
        <v>0</v>
      </c>
    </row>
    <row r="265" spans="1:17">
      <c r="A265">
        <v>1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19961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1</v>
      </c>
      <c r="O265">
        <v>3</v>
      </c>
      <c r="P265">
        <v>1500</v>
      </c>
      <c r="Q265">
        <v>0</v>
      </c>
    </row>
    <row r="266" spans="1:17">
      <c r="A266">
        <v>1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13866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1</v>
      </c>
      <c r="O266">
        <v>3</v>
      </c>
      <c r="P266">
        <v>1200</v>
      </c>
      <c r="Q266">
        <v>0</v>
      </c>
    </row>
    <row r="267" spans="1:17">
      <c r="A267">
        <v>0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17306</v>
      </c>
      <c r="H267">
        <v>1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3</v>
      </c>
      <c r="P267">
        <v>1000</v>
      </c>
      <c r="Q267">
        <v>0</v>
      </c>
    </row>
    <row r="268" spans="1:17">
      <c r="A268">
        <v>0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14363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1000</v>
      </c>
      <c r="Q268">
        <v>0</v>
      </c>
    </row>
    <row r="269" spans="1:17">
      <c r="A269">
        <v>1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11530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1</v>
      </c>
      <c r="N269">
        <v>1</v>
      </c>
      <c r="O269">
        <v>3</v>
      </c>
      <c r="P269">
        <v>500</v>
      </c>
      <c r="Q269">
        <v>0</v>
      </c>
    </row>
    <row r="270" spans="1:17">
      <c r="A270">
        <v>1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13422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2000</v>
      </c>
      <c r="Q270">
        <v>0</v>
      </c>
    </row>
    <row r="271" spans="1:17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10986</v>
      </c>
      <c r="H271">
        <v>0</v>
      </c>
      <c r="I271">
        <v>0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3000</v>
      </c>
      <c r="Q271">
        <v>0</v>
      </c>
    </row>
    <row r="272" spans="1:17">
      <c r="A272">
        <v>1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15878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7000</v>
      </c>
      <c r="Q272">
        <v>0</v>
      </c>
    </row>
    <row r="273" spans="1:17">
      <c r="A273">
        <v>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24109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3</v>
      </c>
      <c r="P273">
        <v>5000</v>
      </c>
      <c r="Q273">
        <v>0</v>
      </c>
    </row>
    <row r="274" spans="1:17">
      <c r="A274">
        <v>0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17136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3</v>
      </c>
      <c r="P274">
        <v>5000</v>
      </c>
      <c r="Q274">
        <v>0</v>
      </c>
    </row>
    <row r="275" spans="1:17">
      <c r="A275">
        <v>0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17136</v>
      </c>
      <c r="H275">
        <v>0</v>
      </c>
      <c r="I275">
        <v>0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3</v>
      </c>
      <c r="P275">
        <v>5000</v>
      </c>
      <c r="Q275">
        <v>0</v>
      </c>
    </row>
    <row r="276" spans="1:17">
      <c r="A276">
        <v>1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14928</v>
      </c>
      <c r="H276">
        <v>1</v>
      </c>
      <c r="I276">
        <v>0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3</v>
      </c>
      <c r="P276">
        <v>12000</v>
      </c>
      <c r="Q276">
        <v>0</v>
      </c>
    </row>
    <row r="277" spans="1:17">
      <c r="A277">
        <v>1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20711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3</v>
      </c>
      <c r="P277">
        <v>1500</v>
      </c>
      <c r="Q277">
        <v>0</v>
      </c>
    </row>
    <row r="278" spans="1:17">
      <c r="A278">
        <v>1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5192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3</v>
      </c>
      <c r="P278">
        <v>1000</v>
      </c>
      <c r="Q278">
        <v>0</v>
      </c>
    </row>
    <row r="279" spans="1:17">
      <c r="A279">
        <v>1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7678</v>
      </c>
      <c r="H279">
        <v>1</v>
      </c>
      <c r="I279">
        <v>0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3</v>
      </c>
      <c r="P279">
        <v>2000</v>
      </c>
      <c r="Q279">
        <v>0</v>
      </c>
    </row>
    <row r="280" spans="1:17">
      <c r="A280">
        <v>1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11755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1</v>
      </c>
      <c r="O280">
        <v>3</v>
      </c>
      <c r="P280">
        <v>2000</v>
      </c>
      <c r="Q280">
        <v>0</v>
      </c>
    </row>
    <row r="281" spans="1:17">
      <c r="A281">
        <v>1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5936</v>
      </c>
      <c r="H281">
        <v>1</v>
      </c>
      <c r="I281">
        <v>0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3</v>
      </c>
      <c r="P281">
        <v>2000</v>
      </c>
      <c r="Q281">
        <v>0</v>
      </c>
    </row>
    <row r="282" spans="1:17">
      <c r="A282">
        <v>1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1680</v>
      </c>
      <c r="H282">
        <v>1</v>
      </c>
      <c r="I282">
        <v>0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3</v>
      </c>
      <c r="P282">
        <v>2000</v>
      </c>
      <c r="Q282">
        <v>0</v>
      </c>
    </row>
    <row r="283" spans="1:17">
      <c r="A283">
        <v>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18524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3</v>
      </c>
      <c r="P283">
        <v>4000</v>
      </c>
      <c r="Q283">
        <v>0</v>
      </c>
    </row>
    <row r="284" spans="1:17">
      <c r="A284">
        <v>1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15372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3</v>
      </c>
      <c r="P284">
        <v>2000</v>
      </c>
      <c r="Q284">
        <v>0</v>
      </c>
    </row>
    <row r="285" spans="1:17">
      <c r="A285">
        <v>1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31077</v>
      </c>
      <c r="H285">
        <v>1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3</v>
      </c>
      <c r="P285">
        <v>7000</v>
      </c>
      <c r="Q285">
        <v>0</v>
      </c>
    </row>
    <row r="286" spans="1:17">
      <c r="A286">
        <v>1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21861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1000</v>
      </c>
      <c r="Q286">
        <v>0</v>
      </c>
    </row>
    <row r="287" spans="1:17">
      <c r="A287">
        <v>1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13968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2000</v>
      </c>
      <c r="Q287">
        <v>0</v>
      </c>
    </row>
    <row r="288" spans="1:17">
      <c r="A288">
        <v>1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23592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3</v>
      </c>
      <c r="P288">
        <v>2000</v>
      </c>
      <c r="Q288">
        <v>0</v>
      </c>
    </row>
    <row r="289" spans="1:17">
      <c r="A289">
        <v>0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1680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2500</v>
      </c>
      <c r="Q289">
        <v>0</v>
      </c>
    </row>
    <row r="290" spans="1:17">
      <c r="A290">
        <v>0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11755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1</v>
      </c>
      <c r="O290">
        <v>3</v>
      </c>
      <c r="P290">
        <v>1500</v>
      </c>
      <c r="Q290">
        <v>0</v>
      </c>
    </row>
    <row r="291" spans="1:17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6841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1</v>
      </c>
      <c r="N291">
        <v>1</v>
      </c>
      <c r="O291">
        <v>3</v>
      </c>
      <c r="P291">
        <v>2000</v>
      </c>
      <c r="Q291">
        <v>0</v>
      </c>
    </row>
    <row r="292" spans="1:17">
      <c r="A292">
        <v>1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3925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1</v>
      </c>
      <c r="O292">
        <v>3</v>
      </c>
      <c r="P292">
        <v>2500</v>
      </c>
      <c r="Q292">
        <v>0</v>
      </c>
    </row>
    <row r="293" spans="1:17">
      <c r="A293">
        <v>0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4819</v>
      </c>
      <c r="H293">
        <v>1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1</v>
      </c>
      <c r="O293">
        <v>3</v>
      </c>
      <c r="P293">
        <v>2000</v>
      </c>
      <c r="Q293">
        <v>0</v>
      </c>
    </row>
    <row r="294" spans="1:17">
      <c r="A294">
        <v>0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14561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3</v>
      </c>
      <c r="P294">
        <v>4000</v>
      </c>
      <c r="Q294">
        <v>0</v>
      </c>
    </row>
    <row r="295" spans="1:17">
      <c r="A295">
        <v>0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10742</v>
      </c>
      <c r="H295">
        <v>1</v>
      </c>
      <c r="I295">
        <v>0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3</v>
      </c>
      <c r="P295">
        <v>5000</v>
      </c>
      <c r="Q295">
        <v>0</v>
      </c>
    </row>
    <row r="296" spans="1:17">
      <c r="A296">
        <v>1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7678</v>
      </c>
      <c r="H296">
        <v>1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1</v>
      </c>
      <c r="O296">
        <v>3</v>
      </c>
      <c r="P296">
        <v>2000</v>
      </c>
      <c r="Q296">
        <v>0</v>
      </c>
    </row>
    <row r="297" spans="1:17">
      <c r="A297">
        <v>1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837</v>
      </c>
      <c r="H297">
        <v>1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1</v>
      </c>
      <c r="O297">
        <v>3</v>
      </c>
      <c r="P297">
        <v>2000</v>
      </c>
      <c r="Q297">
        <v>0</v>
      </c>
    </row>
    <row r="298" spans="1:17">
      <c r="A298">
        <v>1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5936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1</v>
      </c>
      <c r="O298">
        <v>3</v>
      </c>
      <c r="P298">
        <v>2000</v>
      </c>
      <c r="Q298">
        <v>0</v>
      </c>
    </row>
    <row r="299" spans="1:17">
      <c r="A299">
        <v>1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17020</v>
      </c>
      <c r="H299">
        <v>1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3</v>
      </c>
      <c r="P299">
        <v>1000</v>
      </c>
      <c r="Q299">
        <v>0</v>
      </c>
    </row>
    <row r="300" spans="1:17">
      <c r="A300">
        <v>1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3135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3</v>
      </c>
      <c r="P300">
        <v>3000</v>
      </c>
      <c r="Q300">
        <v>0</v>
      </c>
    </row>
    <row r="301" spans="1:17">
      <c r="A301">
        <v>1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7484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3</v>
      </c>
      <c r="P301">
        <v>1000</v>
      </c>
      <c r="Q301">
        <v>0</v>
      </c>
    </row>
    <row r="302" spans="1:17">
      <c r="A302">
        <v>1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3135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3</v>
      </c>
      <c r="P302">
        <v>2000</v>
      </c>
      <c r="Q302">
        <v>0</v>
      </c>
    </row>
    <row r="303" spans="1:17">
      <c r="A303">
        <v>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19846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3</v>
      </c>
      <c r="P303">
        <v>4000</v>
      </c>
      <c r="Q303">
        <v>0</v>
      </c>
    </row>
    <row r="304" spans="1:17">
      <c r="A304">
        <v>0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13968</v>
      </c>
      <c r="H304">
        <v>1</v>
      </c>
      <c r="I304">
        <v>0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3</v>
      </c>
      <c r="P304">
        <v>2000</v>
      </c>
      <c r="Q304">
        <v>0</v>
      </c>
    </row>
    <row r="305" spans="1:17">
      <c r="A305">
        <v>0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16628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3</v>
      </c>
      <c r="P305">
        <v>2000</v>
      </c>
      <c r="Q305">
        <v>0</v>
      </c>
    </row>
    <row r="306" spans="1:17">
      <c r="A306">
        <v>1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19976</v>
      </c>
      <c r="H306">
        <v>1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</v>
      </c>
      <c r="O306">
        <v>3</v>
      </c>
      <c r="P306">
        <v>1500</v>
      </c>
      <c r="Q306">
        <v>0</v>
      </c>
    </row>
    <row r="307" spans="1:17">
      <c r="A307">
        <v>1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14445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3</v>
      </c>
      <c r="P307">
        <v>500</v>
      </c>
      <c r="Q307">
        <v>0</v>
      </c>
    </row>
    <row r="308" spans="1:17">
      <c r="A308">
        <v>1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11601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1</v>
      </c>
      <c r="O308">
        <v>3</v>
      </c>
      <c r="P308">
        <v>1500</v>
      </c>
      <c r="Q308">
        <v>0</v>
      </c>
    </row>
    <row r="309" spans="1:17">
      <c r="A309">
        <v>1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26045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3</v>
      </c>
      <c r="P309">
        <v>4000</v>
      </c>
      <c r="Q309">
        <v>0</v>
      </c>
    </row>
    <row r="310" spans="1:17">
      <c r="A310">
        <v>0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24750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3</v>
      </c>
      <c r="P310">
        <v>1500</v>
      </c>
      <c r="Q310">
        <v>0</v>
      </c>
    </row>
    <row r="311" spans="1:17">
      <c r="A311">
        <v>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9502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3</v>
      </c>
      <c r="P311">
        <v>2000</v>
      </c>
      <c r="Q311">
        <v>0</v>
      </c>
    </row>
    <row r="312" spans="1:17">
      <c r="A312">
        <v>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3210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1</v>
      </c>
      <c r="O312">
        <v>3</v>
      </c>
      <c r="P312">
        <v>3000</v>
      </c>
      <c r="Q312">
        <v>0</v>
      </c>
    </row>
    <row r="313" spans="1:17">
      <c r="A313">
        <v>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19036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1</v>
      </c>
      <c r="O313">
        <v>3</v>
      </c>
      <c r="P313">
        <v>2000</v>
      </c>
      <c r="Q313">
        <v>0</v>
      </c>
    </row>
    <row r="314" spans="1:17">
      <c r="A314">
        <v>0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35930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  <c r="N314">
        <v>1</v>
      </c>
      <c r="O314">
        <v>3</v>
      </c>
      <c r="P314">
        <v>3000</v>
      </c>
      <c r="Q314">
        <v>0</v>
      </c>
    </row>
    <row r="315" spans="1:17">
      <c r="A315">
        <v>1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29397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3</v>
      </c>
      <c r="P315">
        <v>5000</v>
      </c>
      <c r="Q315">
        <v>0</v>
      </c>
    </row>
    <row r="316" spans="1:17">
      <c r="A316">
        <v>1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29397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3</v>
      </c>
      <c r="P316">
        <v>5000</v>
      </c>
      <c r="Q316">
        <v>0</v>
      </c>
    </row>
    <row r="317" spans="1:17">
      <c r="A317">
        <v>1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29397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1</v>
      </c>
      <c r="O317">
        <v>3</v>
      </c>
      <c r="P317">
        <v>5000</v>
      </c>
      <c r="Q317">
        <v>0</v>
      </c>
    </row>
    <row r="318" spans="1:17">
      <c r="A318">
        <v>0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14589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1</v>
      </c>
      <c r="O318">
        <v>3</v>
      </c>
      <c r="P318">
        <v>3000</v>
      </c>
      <c r="Q318">
        <v>0</v>
      </c>
    </row>
    <row r="319" spans="1:17">
      <c r="A319">
        <v>1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7530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3</v>
      </c>
      <c r="P319">
        <v>5000</v>
      </c>
      <c r="Q319">
        <v>0</v>
      </c>
    </row>
    <row r="320" spans="1:17">
      <c r="A320">
        <v>1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24003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3</v>
      </c>
      <c r="P320">
        <v>1000</v>
      </c>
      <c r="Q320">
        <v>0</v>
      </c>
    </row>
    <row r="321" spans="1:17">
      <c r="A321">
        <v>0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20785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1</v>
      </c>
      <c r="O321">
        <v>3</v>
      </c>
      <c r="P321">
        <v>5000</v>
      </c>
      <c r="Q321">
        <v>0</v>
      </c>
    </row>
    <row r="322" spans="1:17">
      <c r="A322">
        <v>1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26917</v>
      </c>
      <c r="H322">
        <v>1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3</v>
      </c>
      <c r="P322">
        <v>1000</v>
      </c>
      <c r="Q322">
        <v>0</v>
      </c>
    </row>
    <row r="323" spans="1:17">
      <c r="A323">
        <v>0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16682</v>
      </c>
      <c r="H323">
        <v>1</v>
      </c>
      <c r="I323">
        <v>0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3</v>
      </c>
      <c r="P323">
        <v>1000</v>
      </c>
      <c r="Q323">
        <v>0</v>
      </c>
    </row>
    <row r="324" spans="1:17">
      <c r="A324">
        <v>0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6643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3</v>
      </c>
      <c r="P324">
        <v>4000</v>
      </c>
      <c r="Q324">
        <v>0</v>
      </c>
    </row>
    <row r="325" spans="1:17">
      <c r="A325">
        <v>0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22859</v>
      </c>
      <c r="H325">
        <v>1</v>
      </c>
      <c r="I325">
        <v>0</v>
      </c>
      <c r="J325">
        <v>0</v>
      </c>
      <c r="K325">
        <v>1</v>
      </c>
      <c r="L325">
        <v>1</v>
      </c>
      <c r="M325">
        <v>1</v>
      </c>
      <c r="N325">
        <v>1</v>
      </c>
      <c r="O325">
        <v>3</v>
      </c>
      <c r="P325">
        <v>2000</v>
      </c>
      <c r="Q325">
        <v>0</v>
      </c>
    </row>
    <row r="326" spans="1:17">
      <c r="A326">
        <v>1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6070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3</v>
      </c>
      <c r="P326">
        <v>5000</v>
      </c>
      <c r="Q326">
        <v>0</v>
      </c>
    </row>
    <row r="327" spans="1:17">
      <c r="A327">
        <v>1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10154</v>
      </c>
      <c r="H327">
        <v>1</v>
      </c>
      <c r="I327">
        <v>1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3</v>
      </c>
      <c r="P327">
        <v>3300</v>
      </c>
      <c r="Q327">
        <v>0</v>
      </c>
    </row>
    <row r="328" spans="1:17">
      <c r="A328">
        <v>1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9903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3</v>
      </c>
      <c r="P328">
        <v>5000</v>
      </c>
      <c r="Q328">
        <v>0</v>
      </c>
    </row>
    <row r="329" spans="1:17">
      <c r="A329">
        <v>0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11294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3</v>
      </c>
      <c r="P329">
        <v>3000</v>
      </c>
      <c r="Q329">
        <v>0</v>
      </c>
    </row>
    <row r="330" spans="1:17">
      <c r="A330">
        <v>1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44479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1</v>
      </c>
      <c r="O330">
        <v>3</v>
      </c>
      <c r="P330">
        <v>5000</v>
      </c>
      <c r="Q330">
        <v>0</v>
      </c>
    </row>
    <row r="331" spans="1:17">
      <c r="A331">
        <v>1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32358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1</v>
      </c>
      <c r="N331">
        <v>1</v>
      </c>
      <c r="O331">
        <v>3</v>
      </c>
      <c r="P331">
        <v>4000</v>
      </c>
      <c r="Q331">
        <v>0</v>
      </c>
    </row>
    <row r="332" spans="1:17">
      <c r="A332">
        <v>1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2493</v>
      </c>
      <c r="H332">
        <v>0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3</v>
      </c>
      <c r="P332">
        <v>7000</v>
      </c>
      <c r="Q332">
        <v>0</v>
      </c>
    </row>
    <row r="333" spans="1:17">
      <c r="A333">
        <v>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43878</v>
      </c>
      <c r="H333">
        <v>1</v>
      </c>
      <c r="I333">
        <v>0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3</v>
      </c>
      <c r="P333">
        <v>2000</v>
      </c>
      <c r="Q333">
        <v>0</v>
      </c>
    </row>
    <row r="334" spans="1:17">
      <c r="A334">
        <v>1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16823</v>
      </c>
      <c r="H334">
        <v>1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1</v>
      </c>
      <c r="O334">
        <v>3</v>
      </c>
      <c r="P334">
        <v>2000</v>
      </c>
      <c r="Q334">
        <v>0</v>
      </c>
    </row>
    <row r="335" spans="1:17">
      <c r="A335">
        <v>1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2213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3</v>
      </c>
      <c r="P335">
        <v>4000</v>
      </c>
      <c r="Q335">
        <v>0</v>
      </c>
    </row>
    <row r="336" spans="1:17">
      <c r="A336">
        <v>1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17662</v>
      </c>
      <c r="H336">
        <v>0</v>
      </c>
      <c r="I336">
        <v>0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3</v>
      </c>
      <c r="P336">
        <v>13000</v>
      </c>
      <c r="Q336">
        <v>0</v>
      </c>
    </row>
    <row r="337" spans="1:18">
      <c r="A337">
        <v>0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13970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3</v>
      </c>
      <c r="P337">
        <v>5000</v>
      </c>
      <c r="Q337">
        <v>0</v>
      </c>
    </row>
    <row r="338" spans="1:18">
      <c r="A338">
        <v>0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15555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3</v>
      </c>
      <c r="P338">
        <v>3000</v>
      </c>
      <c r="Q338">
        <v>0</v>
      </c>
    </row>
    <row r="339" spans="1:18">
      <c r="A339">
        <v>1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14132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0</v>
      </c>
      <c r="O339">
        <v>3</v>
      </c>
      <c r="P339">
        <v>2000</v>
      </c>
      <c r="Q339">
        <v>0</v>
      </c>
    </row>
    <row r="340" spans="1:18">
      <c r="A340">
        <v>0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14153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v>1</v>
      </c>
      <c r="O340">
        <v>3</v>
      </c>
      <c r="P340">
        <v>1500</v>
      </c>
      <c r="Q340">
        <v>0</v>
      </c>
    </row>
    <row r="341" spans="1:18">
      <c r="A341">
        <v>1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10222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0</v>
      </c>
      <c r="O341">
        <v>3</v>
      </c>
      <c r="P341">
        <v>2000</v>
      </c>
      <c r="Q341">
        <v>0</v>
      </c>
    </row>
    <row r="342" spans="1:18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15327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3</v>
      </c>
      <c r="P342">
        <v>2000</v>
      </c>
      <c r="Q342">
        <v>0</v>
      </c>
    </row>
    <row r="343" spans="1:18">
      <c r="A343">
        <v>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15327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3</v>
      </c>
      <c r="P343">
        <v>5000</v>
      </c>
      <c r="Q343">
        <v>0</v>
      </c>
    </row>
    <row r="344" spans="1:18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9943</v>
      </c>
      <c r="H344">
        <v>1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3</v>
      </c>
      <c r="P344">
        <v>3000</v>
      </c>
      <c r="Q344">
        <v>0</v>
      </c>
    </row>
    <row r="347" spans="1:18">
      <c r="A347">
        <v>0.68513119499999997</v>
      </c>
      <c r="B347">
        <v>0.25655976699999999</v>
      </c>
      <c r="C347">
        <v>0.56268221600000001</v>
      </c>
      <c r="D347">
        <v>1</v>
      </c>
      <c r="E347">
        <v>0.72303207000000003</v>
      </c>
      <c r="F347">
        <v>0.98250728899999995</v>
      </c>
      <c r="G347">
        <v>17291.70592</v>
      </c>
      <c r="H347">
        <v>0.75218658900000002</v>
      </c>
      <c r="I347">
        <v>0.239067055</v>
      </c>
      <c r="J347">
        <v>0.31778425700000001</v>
      </c>
      <c r="K347">
        <v>0.86005830900000002</v>
      </c>
      <c r="L347">
        <v>0.79008746399999996</v>
      </c>
      <c r="M347">
        <v>0.98833819199999995</v>
      </c>
      <c r="N347">
        <v>0.73760932899999998</v>
      </c>
      <c r="O347">
        <v>3</v>
      </c>
      <c r="P347">
        <v>3278.1341109999998</v>
      </c>
      <c r="Q347">
        <v>0</v>
      </c>
      <c r="R347" t="s">
        <v>17</v>
      </c>
    </row>
    <row r="348" spans="1:18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48734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3</v>
      </c>
      <c r="P348">
        <v>20000</v>
      </c>
      <c r="Q348">
        <v>0</v>
      </c>
      <c r="R348" t="s">
        <v>18</v>
      </c>
    </row>
    <row r="349" spans="1:18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837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</v>
      </c>
      <c r="P349">
        <v>500</v>
      </c>
      <c r="Q349">
        <v>0</v>
      </c>
      <c r="R349" t="s">
        <v>19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4"/>
  <sheetViews>
    <sheetView tabSelected="1" topLeftCell="G1" workbookViewId="0">
      <selection activeCell="O22" sqref="O22"/>
    </sheetView>
  </sheetViews>
  <sheetFormatPr defaultRowHeight="14.25"/>
  <sheetData>
    <row r="1" spans="1:24">
      <c r="A1" t="s">
        <v>22</v>
      </c>
      <c r="B1" t="s">
        <v>20</v>
      </c>
      <c r="C1" t="s">
        <v>21</v>
      </c>
      <c r="D1" t="s">
        <v>15</v>
      </c>
      <c r="E1" s="1" t="s">
        <v>23</v>
      </c>
      <c r="F1" s="1" t="s">
        <v>24</v>
      </c>
      <c r="I1" s="2" t="s">
        <v>25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>
        <v>1</v>
      </c>
      <c r="B2">
        <v>0</v>
      </c>
      <c r="C2">
        <v>0</v>
      </c>
      <c r="D2">
        <v>1000</v>
      </c>
      <c r="E2">
        <f>$L$9+$L$10*B2+$L$11*C2</f>
        <v>7.6771000000000003</v>
      </c>
      <c r="F2">
        <f>$L$15*E2+$L$7+$L$8*B2</f>
        <v>1.5346807400000007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>
        <v>2</v>
      </c>
      <c r="B3">
        <v>1</v>
      </c>
      <c r="C3">
        <v>0</v>
      </c>
      <c r="D3">
        <v>1000</v>
      </c>
      <c r="E3">
        <f t="shared" ref="E3:E66" si="0">$L$9+$L$10*B3+$L$11*C3</f>
        <v>7.8555999999999999</v>
      </c>
      <c r="F3">
        <f t="shared" ref="F3:F66" si="1">$L$15*E3+$L$7+$L$8*B3</f>
        <v>2.0534186400000003</v>
      </c>
      <c r="I3" s="2"/>
      <c r="J3" s="2"/>
      <c r="K3" s="2"/>
      <c r="L3" s="2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>
        <v>3</v>
      </c>
      <c r="B4">
        <v>0</v>
      </c>
      <c r="C4">
        <v>1</v>
      </c>
      <c r="D4">
        <v>3000</v>
      </c>
      <c r="E4">
        <f t="shared" si="0"/>
        <v>7.8501000000000003</v>
      </c>
      <c r="F4">
        <f t="shared" si="1"/>
        <v>1.7023869400000011</v>
      </c>
      <c r="I4" s="2"/>
      <c r="J4" s="2"/>
      <c r="K4" s="2"/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>
        <v>4</v>
      </c>
      <c r="B5">
        <v>1</v>
      </c>
      <c r="C5">
        <v>0</v>
      </c>
      <c r="D5">
        <v>4000</v>
      </c>
      <c r="E5">
        <f t="shared" si="0"/>
        <v>7.8555999999999999</v>
      </c>
      <c r="F5">
        <f t="shared" si="1"/>
        <v>2.0534186400000003</v>
      </c>
      <c r="I5" s="2"/>
      <c r="J5" s="2" t="s">
        <v>29</v>
      </c>
      <c r="K5" s="2"/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/>
      <c r="R5" s="2"/>
    </row>
    <row r="6" spans="1:24">
      <c r="A6">
        <v>5</v>
      </c>
      <c r="B6">
        <v>0</v>
      </c>
      <c r="C6">
        <v>0</v>
      </c>
      <c r="D6">
        <v>2500</v>
      </c>
      <c r="E6">
        <f t="shared" si="0"/>
        <v>7.6771000000000003</v>
      </c>
      <c r="F6">
        <f t="shared" si="1"/>
        <v>1.5346807400000007</v>
      </c>
      <c r="I6" s="2"/>
      <c r="J6" s="2" t="s">
        <v>36</v>
      </c>
      <c r="K6" s="2"/>
      <c r="L6" s="2" t="s">
        <v>37</v>
      </c>
      <c r="M6" s="2" t="s">
        <v>38</v>
      </c>
      <c r="N6" s="2" t="s">
        <v>37</v>
      </c>
      <c r="O6" s="2" t="s">
        <v>39</v>
      </c>
      <c r="P6" s="2" t="s">
        <v>36</v>
      </c>
      <c r="Q6" s="2"/>
      <c r="R6" s="2"/>
    </row>
    <row r="7" spans="1:24">
      <c r="A7">
        <v>6</v>
      </c>
      <c r="B7">
        <v>1</v>
      </c>
      <c r="C7">
        <v>0</v>
      </c>
      <c r="D7">
        <v>2000</v>
      </c>
      <c r="E7">
        <f t="shared" si="0"/>
        <v>7.8555999999999999</v>
      </c>
      <c r="F7">
        <f t="shared" si="1"/>
        <v>2.0534186400000003</v>
      </c>
      <c r="I7" s="2" t="s">
        <v>40</v>
      </c>
      <c r="J7" s="2" t="s">
        <v>41</v>
      </c>
      <c r="K7" s="3" t="s">
        <v>42</v>
      </c>
      <c r="L7" s="2">
        <v>-5.9074999999999998</v>
      </c>
      <c r="M7" s="2">
        <v>0.95169999999999999</v>
      </c>
      <c r="N7" s="2">
        <v>-6.2069999999999999</v>
      </c>
      <c r="O7" s="2">
        <v>0</v>
      </c>
      <c r="P7" s="2">
        <v>0</v>
      </c>
      <c r="Q7" s="2"/>
      <c r="R7" s="2"/>
    </row>
    <row r="8" spans="1:24">
      <c r="A8">
        <v>7</v>
      </c>
      <c r="B8">
        <v>1</v>
      </c>
      <c r="C8">
        <v>0</v>
      </c>
      <c r="D8">
        <v>600</v>
      </c>
      <c r="E8">
        <f t="shared" si="0"/>
        <v>7.8555999999999999</v>
      </c>
      <c r="F8">
        <f t="shared" si="1"/>
        <v>2.0534186400000003</v>
      </c>
      <c r="I8" s="2"/>
      <c r="J8" s="2" t="s">
        <v>43</v>
      </c>
      <c r="K8" s="3" t="s">
        <v>44</v>
      </c>
      <c r="L8" s="2">
        <v>0.34570000000000001</v>
      </c>
      <c r="M8" s="2">
        <v>0.17599999999999999</v>
      </c>
      <c r="N8" s="2">
        <v>1.9630000000000001</v>
      </c>
      <c r="O8" s="2">
        <v>2.4799999999999999E-2</v>
      </c>
      <c r="P8" s="2">
        <v>0</v>
      </c>
      <c r="Q8" s="2"/>
      <c r="R8" s="2"/>
    </row>
    <row r="9" spans="1:24">
      <c r="A9">
        <v>8</v>
      </c>
      <c r="B9">
        <v>0</v>
      </c>
      <c r="C9">
        <v>1</v>
      </c>
      <c r="D9">
        <v>8000</v>
      </c>
      <c r="E9">
        <f t="shared" si="0"/>
        <v>7.8501000000000003</v>
      </c>
      <c r="F9">
        <f t="shared" si="1"/>
        <v>1.7023869400000011</v>
      </c>
      <c r="I9" s="2" t="s">
        <v>46</v>
      </c>
      <c r="J9" s="2" t="s">
        <v>47</v>
      </c>
      <c r="K9" s="3" t="s">
        <v>48</v>
      </c>
      <c r="L9" s="2">
        <v>7.6771000000000003</v>
      </c>
      <c r="M9" s="2">
        <v>7.1199999999999999E-2</v>
      </c>
      <c r="N9" s="2">
        <v>107.85899999999999</v>
      </c>
      <c r="O9" s="2">
        <v>0</v>
      </c>
      <c r="P9" s="2">
        <v>0</v>
      </c>
      <c r="Q9" s="2"/>
      <c r="R9" s="2"/>
    </row>
    <row r="10" spans="1:24">
      <c r="A10">
        <v>9</v>
      </c>
      <c r="B10">
        <v>0</v>
      </c>
      <c r="C10">
        <v>0</v>
      </c>
      <c r="D10">
        <v>3000</v>
      </c>
      <c r="E10">
        <f t="shared" si="0"/>
        <v>7.6771000000000003</v>
      </c>
      <c r="F10">
        <f t="shared" si="1"/>
        <v>1.5346807400000007</v>
      </c>
      <c r="I10" s="2"/>
      <c r="J10" s="2" t="s">
        <v>43</v>
      </c>
      <c r="K10" s="3" t="s">
        <v>52</v>
      </c>
      <c r="L10" s="2">
        <v>0.17849999999999999</v>
      </c>
      <c r="M10" s="2">
        <v>7.8700000000000006E-2</v>
      </c>
      <c r="N10" s="2">
        <v>2.2669999999999999</v>
      </c>
      <c r="O10" s="2">
        <v>1.17E-2</v>
      </c>
      <c r="P10" s="2">
        <v>0</v>
      </c>
      <c r="Q10" s="2"/>
      <c r="R10" s="2"/>
    </row>
    <row r="11" spans="1:24">
      <c r="A11">
        <v>10</v>
      </c>
      <c r="B11">
        <v>1</v>
      </c>
      <c r="C11">
        <v>0</v>
      </c>
      <c r="D11">
        <v>3000</v>
      </c>
      <c r="E11">
        <f t="shared" si="0"/>
        <v>7.8555999999999999</v>
      </c>
      <c r="F11">
        <f t="shared" si="1"/>
        <v>2.0534186400000003</v>
      </c>
      <c r="I11" s="2"/>
      <c r="J11" s="2" t="s">
        <v>53</v>
      </c>
      <c r="K11" s="3" t="s">
        <v>54</v>
      </c>
      <c r="L11" s="2">
        <v>0.17299999999999999</v>
      </c>
      <c r="M11" s="2">
        <v>8.2000000000000003E-2</v>
      </c>
      <c r="N11" s="2">
        <v>2.11</v>
      </c>
      <c r="O11" s="2">
        <v>1.7399999999999999E-2</v>
      </c>
      <c r="P11" s="2">
        <v>0</v>
      </c>
      <c r="Q11" s="2"/>
      <c r="R11" s="2"/>
    </row>
    <row r="12" spans="1:24">
      <c r="A12">
        <v>11</v>
      </c>
      <c r="B12">
        <v>1</v>
      </c>
      <c r="C12">
        <v>0</v>
      </c>
      <c r="D12">
        <v>2500</v>
      </c>
      <c r="E12">
        <f t="shared" si="0"/>
        <v>7.8555999999999999</v>
      </c>
      <c r="F12">
        <f t="shared" si="1"/>
        <v>2.0534186400000003</v>
      </c>
      <c r="I12" s="5" t="s">
        <v>56</v>
      </c>
      <c r="J12" s="2" t="s">
        <v>57</v>
      </c>
      <c r="K12" s="5" t="s">
        <v>56</v>
      </c>
      <c r="L12" s="2">
        <v>1.4993000000000001</v>
      </c>
      <c r="M12" s="2">
        <v>0.18129999999999999</v>
      </c>
      <c r="N12" s="2">
        <v>8.2680000000000007</v>
      </c>
      <c r="O12" s="2">
        <v>0</v>
      </c>
      <c r="P12" s="2">
        <v>0</v>
      </c>
      <c r="Q12" s="2"/>
      <c r="R12" s="2"/>
    </row>
    <row r="13" spans="1:24">
      <c r="A13">
        <v>12</v>
      </c>
      <c r="B13">
        <v>1</v>
      </c>
      <c r="C13">
        <v>0</v>
      </c>
      <c r="D13">
        <v>3500</v>
      </c>
      <c r="E13">
        <f t="shared" si="0"/>
        <v>7.8555999999999999</v>
      </c>
      <c r="F13">
        <f t="shared" si="1"/>
        <v>2.0534186400000003</v>
      </c>
      <c r="I13" s="5" t="s">
        <v>58</v>
      </c>
      <c r="J13" s="2" t="s">
        <v>59</v>
      </c>
      <c r="K13" s="5" t="s">
        <v>58</v>
      </c>
      <c r="L13" s="2">
        <v>3.629</v>
      </c>
      <c r="M13" s="2">
        <v>0.25130000000000002</v>
      </c>
      <c r="N13" s="2">
        <v>14.441000000000001</v>
      </c>
      <c r="O13" s="2">
        <v>0</v>
      </c>
      <c r="P13" s="2">
        <v>0</v>
      </c>
      <c r="Q13" s="2"/>
      <c r="R13" s="2"/>
    </row>
    <row r="14" spans="1:24">
      <c r="A14">
        <v>13</v>
      </c>
      <c r="B14">
        <v>1</v>
      </c>
      <c r="C14">
        <v>1</v>
      </c>
      <c r="D14">
        <v>5000</v>
      </c>
      <c r="E14">
        <f t="shared" si="0"/>
        <v>8.0285999999999991</v>
      </c>
      <c r="F14">
        <f t="shared" si="1"/>
        <v>2.2211248399999999</v>
      </c>
      <c r="I14" s="3" t="s">
        <v>60</v>
      </c>
      <c r="J14" s="2" t="s">
        <v>61</v>
      </c>
      <c r="K14" s="3" t="s">
        <v>60</v>
      </c>
      <c r="L14" s="2">
        <v>0.64670000000000005</v>
      </c>
      <c r="M14" s="2">
        <v>2.5600000000000001E-2</v>
      </c>
      <c r="N14" s="2">
        <v>25.283999999999999</v>
      </c>
      <c r="O14" s="2">
        <v>0</v>
      </c>
      <c r="P14" s="2">
        <v>0</v>
      </c>
      <c r="Q14" s="2"/>
      <c r="R14" s="2"/>
      <c r="S14" s="2"/>
      <c r="T14" s="2"/>
      <c r="U14" s="2"/>
      <c r="V14" s="2"/>
      <c r="W14" s="2"/>
      <c r="X14" s="2"/>
    </row>
    <row r="15" spans="1:24">
      <c r="A15">
        <v>14</v>
      </c>
      <c r="B15">
        <v>0</v>
      </c>
      <c r="C15">
        <v>1</v>
      </c>
      <c r="D15">
        <v>3000</v>
      </c>
      <c r="E15">
        <f t="shared" si="0"/>
        <v>7.8501000000000003</v>
      </c>
      <c r="F15">
        <f t="shared" si="1"/>
        <v>1.7023869400000011</v>
      </c>
      <c r="I15" s="3" t="s">
        <v>62</v>
      </c>
      <c r="J15" s="2" t="s">
        <v>63</v>
      </c>
      <c r="K15" s="3" t="s">
        <v>62</v>
      </c>
      <c r="L15" s="2">
        <v>0.96940000000000004</v>
      </c>
      <c r="M15" s="2">
        <v>0.114</v>
      </c>
      <c r="N15" s="2">
        <v>8.5050000000000008</v>
      </c>
      <c r="O15" s="2">
        <v>0</v>
      </c>
      <c r="P15" s="2">
        <v>0</v>
      </c>
      <c r="Q15" s="2"/>
      <c r="R15" s="2"/>
      <c r="S15" s="2"/>
      <c r="T15" s="2"/>
      <c r="U15" s="2"/>
      <c r="V15" s="2"/>
      <c r="W15" s="2"/>
      <c r="X15" s="2"/>
    </row>
    <row r="16" spans="1:24">
      <c r="A16">
        <v>15</v>
      </c>
      <c r="B16">
        <v>0</v>
      </c>
      <c r="C16">
        <v>0</v>
      </c>
      <c r="D16">
        <v>2000</v>
      </c>
      <c r="E16">
        <f t="shared" si="0"/>
        <v>7.6771000000000003</v>
      </c>
      <c r="F16">
        <f t="shared" si="1"/>
        <v>1.5346807400000007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>
        <v>16</v>
      </c>
      <c r="B17">
        <v>1</v>
      </c>
      <c r="C17">
        <v>0</v>
      </c>
      <c r="D17">
        <v>3500</v>
      </c>
      <c r="E17">
        <f t="shared" si="0"/>
        <v>7.8555999999999999</v>
      </c>
      <c r="F17">
        <f t="shared" si="1"/>
        <v>2.0534186400000003</v>
      </c>
      <c r="I17" s="2"/>
      <c r="J17" s="2"/>
      <c r="K17" s="2"/>
      <c r="L17" s="2" t="s">
        <v>64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>
        <v>17</v>
      </c>
      <c r="B18">
        <v>1</v>
      </c>
      <c r="C18">
        <v>0</v>
      </c>
      <c r="D18">
        <v>1500</v>
      </c>
      <c r="E18">
        <f t="shared" si="0"/>
        <v>7.8555999999999999</v>
      </c>
      <c r="F18">
        <f t="shared" si="1"/>
        <v>2.0534186400000003</v>
      </c>
    </row>
    <row r="19" spans="1:24">
      <c r="A19">
        <v>18</v>
      </c>
      <c r="B19">
        <v>0</v>
      </c>
      <c r="C19">
        <v>0</v>
      </c>
      <c r="D19">
        <v>2000</v>
      </c>
      <c r="E19">
        <f t="shared" si="0"/>
        <v>7.6771000000000003</v>
      </c>
      <c r="F19">
        <f t="shared" si="1"/>
        <v>1.5346807400000007</v>
      </c>
    </row>
    <row r="20" spans="1:24">
      <c r="A20">
        <v>19</v>
      </c>
      <c r="B20">
        <v>1</v>
      </c>
      <c r="C20">
        <v>0</v>
      </c>
      <c r="D20">
        <v>3500</v>
      </c>
      <c r="E20">
        <f t="shared" si="0"/>
        <v>7.8555999999999999</v>
      </c>
      <c r="F20">
        <f t="shared" si="1"/>
        <v>2.0534186400000003</v>
      </c>
    </row>
    <row r="21" spans="1:24">
      <c r="A21">
        <v>20</v>
      </c>
      <c r="B21">
        <v>1</v>
      </c>
      <c r="C21">
        <v>0</v>
      </c>
      <c r="D21">
        <v>1000</v>
      </c>
      <c r="E21">
        <f t="shared" si="0"/>
        <v>7.8555999999999999</v>
      </c>
      <c r="F21">
        <f t="shared" si="1"/>
        <v>2.0534186400000003</v>
      </c>
      <c r="I21" s="2"/>
      <c r="J21" s="2" t="s">
        <v>35</v>
      </c>
      <c r="K21" s="2"/>
      <c r="L21" s="2"/>
      <c r="M21" s="2"/>
      <c r="N21" s="2"/>
    </row>
    <row r="22" spans="1:24">
      <c r="A22">
        <v>21</v>
      </c>
      <c r="B22">
        <v>1</v>
      </c>
      <c r="C22">
        <v>0</v>
      </c>
      <c r="D22">
        <v>3500</v>
      </c>
      <c r="E22">
        <f t="shared" si="0"/>
        <v>7.8555999999999999</v>
      </c>
      <c r="F22">
        <f t="shared" si="1"/>
        <v>2.0534186400000003</v>
      </c>
      <c r="I22" s="2"/>
      <c r="J22" s="2" t="s">
        <v>25</v>
      </c>
      <c r="K22" s="2">
        <f>L14*L14</f>
        <v>0.41822089000000007</v>
      </c>
      <c r="L22" s="2">
        <f>L14*L14*L15</f>
        <v>0.40542333076600007</v>
      </c>
      <c r="M22" s="2"/>
      <c r="N22" s="2">
        <v>0.41822089000000001</v>
      </c>
      <c r="O22">
        <v>0.40542333076600001</v>
      </c>
    </row>
    <row r="23" spans="1:24">
      <c r="A23">
        <v>22</v>
      </c>
      <c r="B23">
        <v>1</v>
      </c>
      <c r="C23">
        <v>1</v>
      </c>
      <c r="D23">
        <v>4000</v>
      </c>
      <c r="E23">
        <f t="shared" si="0"/>
        <v>8.0285999999999991</v>
      </c>
      <c r="F23">
        <f t="shared" si="1"/>
        <v>2.2211248399999999</v>
      </c>
      <c r="I23" s="2"/>
      <c r="J23" s="2" t="s">
        <v>26</v>
      </c>
      <c r="K23" s="2">
        <f>L14*L14*L15</f>
        <v>0.40542333076600007</v>
      </c>
      <c r="L23" s="2">
        <v>1</v>
      </c>
      <c r="M23" s="2"/>
      <c r="N23" s="2">
        <v>0.40542333076600007</v>
      </c>
      <c r="O23">
        <v>1</v>
      </c>
    </row>
    <row r="24" spans="1:24">
      <c r="A24">
        <v>23</v>
      </c>
      <c r="B24">
        <v>1</v>
      </c>
      <c r="C24">
        <v>1</v>
      </c>
      <c r="D24">
        <v>5000</v>
      </c>
      <c r="E24">
        <f t="shared" si="0"/>
        <v>8.0285999999999991</v>
      </c>
      <c r="F24">
        <f t="shared" si="1"/>
        <v>2.2211248399999999</v>
      </c>
      <c r="I24" s="2"/>
      <c r="J24" s="2"/>
      <c r="K24" s="2"/>
      <c r="L24" s="2"/>
      <c r="M24" s="2" t="s">
        <v>43</v>
      </c>
      <c r="N24" s="2" t="s">
        <v>45</v>
      </c>
    </row>
    <row r="25" spans="1:24">
      <c r="A25">
        <v>24</v>
      </c>
      <c r="B25">
        <v>1</v>
      </c>
      <c r="C25">
        <v>0</v>
      </c>
      <c r="D25">
        <v>10000</v>
      </c>
      <c r="E25">
        <f t="shared" si="0"/>
        <v>7.8555999999999999</v>
      </c>
      <c r="F25">
        <f t="shared" si="1"/>
        <v>2.0534186400000003</v>
      </c>
      <c r="I25" s="2"/>
      <c r="J25" s="2" t="s">
        <v>49</v>
      </c>
      <c r="K25" s="2">
        <v>1</v>
      </c>
      <c r="L25" s="2">
        <v>0</v>
      </c>
      <c r="M25" s="2" t="s">
        <v>50</v>
      </c>
      <c r="N25" s="2" t="s">
        <v>51</v>
      </c>
    </row>
    <row r="26" spans="1:24">
      <c r="A26">
        <v>25</v>
      </c>
      <c r="B26">
        <v>1</v>
      </c>
      <c r="C26">
        <v>0</v>
      </c>
      <c r="D26">
        <v>1500</v>
      </c>
      <c r="E26">
        <f t="shared" si="0"/>
        <v>7.8555999999999999</v>
      </c>
      <c r="F26">
        <f t="shared" si="1"/>
        <v>2.0534186400000003</v>
      </c>
      <c r="I26" s="2"/>
      <c r="J26" s="4"/>
      <c r="K26" s="2"/>
      <c r="L26" s="2"/>
      <c r="M26" s="2">
        <v>1</v>
      </c>
      <c r="N26" s="2">
        <v>0</v>
      </c>
    </row>
    <row r="27" spans="1:24">
      <c r="A27">
        <v>26</v>
      </c>
      <c r="B27">
        <v>1</v>
      </c>
      <c r="C27">
        <v>0</v>
      </c>
      <c r="D27">
        <v>1000</v>
      </c>
      <c r="E27">
        <f t="shared" si="0"/>
        <v>7.8555999999999999</v>
      </c>
      <c r="F27">
        <f t="shared" si="1"/>
        <v>2.0534186400000003</v>
      </c>
      <c r="I27" s="2" t="s">
        <v>55</v>
      </c>
      <c r="J27" s="3"/>
      <c r="K27" s="2">
        <f>L9+L10*K25+L11*K25</f>
        <v>8.0285999999999991</v>
      </c>
      <c r="L27" s="2">
        <f>L9+L10*L25</f>
        <v>7.6771000000000003</v>
      </c>
      <c r="M27" s="2"/>
      <c r="N27" s="2"/>
    </row>
    <row r="28" spans="1:24">
      <c r="A28">
        <v>27</v>
      </c>
      <c r="B28">
        <v>1</v>
      </c>
      <c r="C28">
        <v>0</v>
      </c>
      <c r="D28">
        <v>2000</v>
      </c>
      <c r="E28">
        <f t="shared" si="0"/>
        <v>7.8555999999999999</v>
      </c>
      <c r="F28">
        <f t="shared" si="1"/>
        <v>2.0534186400000003</v>
      </c>
      <c r="I28" s="2"/>
      <c r="J28" s="3"/>
      <c r="K28" s="2">
        <f>L15*K27+L7+L8*K25</f>
        <v>2.2211248399999999</v>
      </c>
      <c r="L28" s="2">
        <f>L15*L27+L7+L8*L25</f>
        <v>1.5346807400000007</v>
      </c>
      <c r="M28" s="2"/>
      <c r="N28" s="2"/>
    </row>
    <row r="29" spans="1:24">
      <c r="A29">
        <v>28</v>
      </c>
      <c r="B29">
        <v>1</v>
      </c>
      <c r="C29">
        <v>0</v>
      </c>
      <c r="D29">
        <v>3000</v>
      </c>
      <c r="E29">
        <f t="shared" si="0"/>
        <v>7.8555999999999999</v>
      </c>
      <c r="F29">
        <f t="shared" si="1"/>
        <v>2.0534186400000003</v>
      </c>
      <c r="I29" s="2"/>
      <c r="J29" s="2"/>
      <c r="K29" s="2"/>
      <c r="L29" s="2"/>
      <c r="M29" s="2"/>
      <c r="N29" s="2"/>
    </row>
    <row r="30" spans="1:24">
      <c r="A30">
        <v>29</v>
      </c>
      <c r="B30">
        <v>1</v>
      </c>
      <c r="C30">
        <v>0</v>
      </c>
      <c r="D30">
        <v>1000</v>
      </c>
      <c r="E30">
        <f t="shared" si="0"/>
        <v>7.8555999999999999</v>
      </c>
      <c r="F30">
        <f t="shared" si="1"/>
        <v>2.0534186400000003</v>
      </c>
    </row>
    <row r="31" spans="1:24">
      <c r="A31">
        <v>30</v>
      </c>
      <c r="B31">
        <v>1</v>
      </c>
      <c r="C31">
        <v>0</v>
      </c>
      <c r="D31">
        <v>3000</v>
      </c>
      <c r="E31">
        <f t="shared" si="0"/>
        <v>7.8555999999999999</v>
      </c>
      <c r="F31">
        <f t="shared" si="1"/>
        <v>2.0534186400000003</v>
      </c>
    </row>
    <row r="32" spans="1:24">
      <c r="A32">
        <v>31</v>
      </c>
      <c r="B32">
        <v>0</v>
      </c>
      <c r="C32">
        <v>1</v>
      </c>
      <c r="D32">
        <v>3000</v>
      </c>
      <c r="E32">
        <f t="shared" si="0"/>
        <v>7.8501000000000003</v>
      </c>
      <c r="F32">
        <f t="shared" si="1"/>
        <v>1.7023869400000011</v>
      </c>
    </row>
    <row r="33" spans="1:6">
      <c r="A33">
        <v>32</v>
      </c>
      <c r="B33">
        <v>0</v>
      </c>
      <c r="C33">
        <v>0</v>
      </c>
      <c r="D33">
        <v>1000</v>
      </c>
      <c r="E33">
        <f t="shared" si="0"/>
        <v>7.6771000000000003</v>
      </c>
      <c r="F33">
        <f t="shared" si="1"/>
        <v>1.5346807400000007</v>
      </c>
    </row>
    <row r="34" spans="1:6">
      <c r="A34">
        <v>33</v>
      </c>
      <c r="B34">
        <v>1</v>
      </c>
      <c r="C34">
        <v>1</v>
      </c>
      <c r="D34">
        <v>2500</v>
      </c>
      <c r="E34">
        <f t="shared" si="0"/>
        <v>8.0285999999999991</v>
      </c>
      <c r="F34">
        <f t="shared" si="1"/>
        <v>2.2211248399999999</v>
      </c>
    </row>
    <row r="35" spans="1:6">
      <c r="A35">
        <v>34</v>
      </c>
      <c r="B35">
        <v>0</v>
      </c>
      <c r="C35">
        <v>1</v>
      </c>
      <c r="D35">
        <v>3000</v>
      </c>
      <c r="E35">
        <f t="shared" si="0"/>
        <v>7.8501000000000003</v>
      </c>
      <c r="F35">
        <f t="shared" si="1"/>
        <v>1.7023869400000011</v>
      </c>
    </row>
    <row r="36" spans="1:6">
      <c r="A36">
        <v>35</v>
      </c>
      <c r="B36">
        <v>1</v>
      </c>
      <c r="C36">
        <v>1</v>
      </c>
      <c r="D36">
        <v>7000</v>
      </c>
      <c r="E36">
        <f t="shared" si="0"/>
        <v>8.0285999999999991</v>
      </c>
      <c r="F36">
        <f t="shared" si="1"/>
        <v>2.2211248399999999</v>
      </c>
    </row>
    <row r="37" spans="1:6">
      <c r="A37">
        <v>36</v>
      </c>
      <c r="B37">
        <v>1</v>
      </c>
      <c r="C37">
        <v>0</v>
      </c>
      <c r="D37">
        <v>2000</v>
      </c>
      <c r="E37">
        <f t="shared" si="0"/>
        <v>7.8555999999999999</v>
      </c>
      <c r="F37">
        <f t="shared" si="1"/>
        <v>2.0534186400000003</v>
      </c>
    </row>
    <row r="38" spans="1:6">
      <c r="A38">
        <v>37</v>
      </c>
      <c r="B38">
        <v>1</v>
      </c>
      <c r="C38">
        <v>0</v>
      </c>
      <c r="D38">
        <v>3000</v>
      </c>
      <c r="E38">
        <f t="shared" si="0"/>
        <v>7.8555999999999999</v>
      </c>
      <c r="F38">
        <f t="shared" si="1"/>
        <v>2.0534186400000003</v>
      </c>
    </row>
    <row r="39" spans="1:6">
      <c r="A39">
        <v>38</v>
      </c>
      <c r="B39">
        <v>1</v>
      </c>
      <c r="C39">
        <v>0</v>
      </c>
      <c r="D39">
        <v>2000</v>
      </c>
      <c r="E39">
        <f t="shared" si="0"/>
        <v>7.8555999999999999</v>
      </c>
      <c r="F39">
        <f t="shared" si="1"/>
        <v>2.0534186400000003</v>
      </c>
    </row>
    <row r="40" spans="1:6">
      <c r="A40">
        <v>39</v>
      </c>
      <c r="B40">
        <v>1</v>
      </c>
      <c r="C40">
        <v>1</v>
      </c>
      <c r="D40">
        <v>3000</v>
      </c>
      <c r="E40">
        <f t="shared" si="0"/>
        <v>8.0285999999999991</v>
      </c>
      <c r="F40">
        <f t="shared" si="1"/>
        <v>2.2211248399999999</v>
      </c>
    </row>
    <row r="41" spans="1:6">
      <c r="A41">
        <v>40</v>
      </c>
      <c r="B41">
        <v>0</v>
      </c>
      <c r="C41">
        <v>0</v>
      </c>
      <c r="D41">
        <v>1000</v>
      </c>
      <c r="E41">
        <f t="shared" si="0"/>
        <v>7.6771000000000003</v>
      </c>
      <c r="F41">
        <f t="shared" si="1"/>
        <v>1.5346807400000007</v>
      </c>
    </row>
    <row r="42" spans="1:6">
      <c r="A42">
        <v>41</v>
      </c>
      <c r="B42">
        <v>1</v>
      </c>
      <c r="C42">
        <v>0</v>
      </c>
      <c r="D42">
        <v>2500</v>
      </c>
      <c r="E42">
        <f t="shared" si="0"/>
        <v>7.8555999999999999</v>
      </c>
      <c r="F42">
        <f t="shared" si="1"/>
        <v>2.0534186400000003</v>
      </c>
    </row>
    <row r="43" spans="1:6">
      <c r="A43">
        <v>42</v>
      </c>
      <c r="B43">
        <v>1</v>
      </c>
      <c r="C43">
        <v>0</v>
      </c>
      <c r="D43">
        <v>2000</v>
      </c>
      <c r="E43">
        <f t="shared" si="0"/>
        <v>7.8555999999999999</v>
      </c>
      <c r="F43">
        <f t="shared" si="1"/>
        <v>2.0534186400000003</v>
      </c>
    </row>
    <row r="44" spans="1:6">
      <c r="A44">
        <v>43</v>
      </c>
      <c r="B44">
        <v>1</v>
      </c>
      <c r="C44">
        <v>1</v>
      </c>
      <c r="D44">
        <v>5000</v>
      </c>
      <c r="E44">
        <f t="shared" si="0"/>
        <v>8.0285999999999991</v>
      </c>
      <c r="F44">
        <f t="shared" si="1"/>
        <v>2.2211248399999999</v>
      </c>
    </row>
    <row r="45" spans="1:6">
      <c r="A45">
        <v>44</v>
      </c>
      <c r="B45">
        <v>1</v>
      </c>
      <c r="C45">
        <v>0</v>
      </c>
      <c r="D45">
        <v>2000</v>
      </c>
      <c r="E45">
        <f t="shared" si="0"/>
        <v>7.8555999999999999</v>
      </c>
      <c r="F45">
        <f t="shared" si="1"/>
        <v>2.0534186400000003</v>
      </c>
    </row>
    <row r="46" spans="1:6">
      <c r="A46">
        <v>45</v>
      </c>
      <c r="B46">
        <v>1</v>
      </c>
      <c r="C46">
        <v>1</v>
      </c>
      <c r="D46">
        <v>2500</v>
      </c>
      <c r="E46">
        <f t="shared" si="0"/>
        <v>8.0285999999999991</v>
      </c>
      <c r="F46">
        <f t="shared" si="1"/>
        <v>2.2211248399999999</v>
      </c>
    </row>
    <row r="47" spans="1:6">
      <c r="A47">
        <v>46</v>
      </c>
      <c r="B47">
        <v>1</v>
      </c>
      <c r="C47">
        <v>1</v>
      </c>
      <c r="D47">
        <v>3000</v>
      </c>
      <c r="E47">
        <f t="shared" si="0"/>
        <v>8.0285999999999991</v>
      </c>
      <c r="F47">
        <f t="shared" si="1"/>
        <v>2.2211248399999999</v>
      </c>
    </row>
    <row r="48" spans="1:6">
      <c r="A48">
        <v>47</v>
      </c>
      <c r="B48">
        <v>1</v>
      </c>
      <c r="C48">
        <v>1</v>
      </c>
      <c r="D48">
        <v>5000</v>
      </c>
      <c r="E48">
        <f t="shared" si="0"/>
        <v>8.0285999999999991</v>
      </c>
      <c r="F48">
        <f t="shared" si="1"/>
        <v>2.2211248399999999</v>
      </c>
    </row>
    <row r="49" spans="1:6">
      <c r="A49">
        <v>48</v>
      </c>
      <c r="B49">
        <v>1</v>
      </c>
      <c r="C49">
        <v>1</v>
      </c>
      <c r="D49">
        <v>2000</v>
      </c>
      <c r="E49">
        <f t="shared" si="0"/>
        <v>8.0285999999999991</v>
      </c>
      <c r="F49">
        <f t="shared" si="1"/>
        <v>2.2211248399999999</v>
      </c>
    </row>
    <row r="50" spans="1:6">
      <c r="A50">
        <v>49</v>
      </c>
      <c r="B50">
        <v>1</v>
      </c>
      <c r="C50">
        <v>0</v>
      </c>
      <c r="D50">
        <v>1000</v>
      </c>
      <c r="E50">
        <f t="shared" si="0"/>
        <v>7.8555999999999999</v>
      </c>
      <c r="F50">
        <f t="shared" si="1"/>
        <v>2.0534186400000003</v>
      </c>
    </row>
    <row r="51" spans="1:6">
      <c r="A51">
        <v>50</v>
      </c>
      <c r="B51">
        <v>1</v>
      </c>
      <c r="C51">
        <v>1</v>
      </c>
      <c r="D51">
        <v>2000</v>
      </c>
      <c r="E51">
        <f t="shared" si="0"/>
        <v>8.0285999999999991</v>
      </c>
      <c r="F51">
        <f t="shared" si="1"/>
        <v>2.2211248399999999</v>
      </c>
    </row>
    <row r="52" spans="1:6">
      <c r="A52">
        <v>51</v>
      </c>
      <c r="B52">
        <v>1</v>
      </c>
      <c r="C52">
        <v>0</v>
      </c>
      <c r="D52">
        <v>2000</v>
      </c>
      <c r="E52">
        <f t="shared" si="0"/>
        <v>7.8555999999999999</v>
      </c>
      <c r="F52">
        <f t="shared" si="1"/>
        <v>2.0534186400000003</v>
      </c>
    </row>
    <row r="53" spans="1:6">
      <c r="A53">
        <v>52</v>
      </c>
      <c r="B53">
        <v>0</v>
      </c>
      <c r="C53">
        <v>0</v>
      </c>
      <c r="D53">
        <v>1000</v>
      </c>
      <c r="E53">
        <f t="shared" si="0"/>
        <v>7.6771000000000003</v>
      </c>
      <c r="F53">
        <f t="shared" si="1"/>
        <v>1.5346807400000007</v>
      </c>
    </row>
    <row r="54" spans="1:6">
      <c r="A54">
        <v>53</v>
      </c>
      <c r="B54">
        <v>1</v>
      </c>
      <c r="C54">
        <v>0</v>
      </c>
      <c r="D54">
        <v>2000</v>
      </c>
      <c r="E54">
        <f t="shared" si="0"/>
        <v>7.8555999999999999</v>
      </c>
      <c r="F54">
        <f t="shared" si="1"/>
        <v>2.0534186400000003</v>
      </c>
    </row>
    <row r="55" spans="1:6">
      <c r="A55">
        <v>54</v>
      </c>
      <c r="B55">
        <v>0</v>
      </c>
      <c r="C55">
        <v>0</v>
      </c>
      <c r="D55">
        <v>2500</v>
      </c>
      <c r="E55">
        <f t="shared" si="0"/>
        <v>7.6771000000000003</v>
      </c>
      <c r="F55">
        <f t="shared" si="1"/>
        <v>1.5346807400000007</v>
      </c>
    </row>
    <row r="56" spans="1:6">
      <c r="A56">
        <v>55</v>
      </c>
      <c r="B56">
        <v>0</v>
      </c>
      <c r="C56">
        <v>0</v>
      </c>
      <c r="D56">
        <v>3000</v>
      </c>
      <c r="E56">
        <f t="shared" si="0"/>
        <v>7.6771000000000003</v>
      </c>
      <c r="F56">
        <f t="shared" si="1"/>
        <v>1.5346807400000007</v>
      </c>
    </row>
    <row r="57" spans="1:6">
      <c r="A57">
        <v>56</v>
      </c>
      <c r="B57">
        <v>1</v>
      </c>
      <c r="C57">
        <v>1</v>
      </c>
      <c r="D57">
        <v>2000</v>
      </c>
      <c r="E57">
        <f t="shared" si="0"/>
        <v>8.0285999999999991</v>
      </c>
      <c r="F57">
        <f t="shared" si="1"/>
        <v>2.2211248399999999</v>
      </c>
    </row>
    <row r="58" spans="1:6">
      <c r="A58">
        <v>57</v>
      </c>
      <c r="B58">
        <v>1</v>
      </c>
      <c r="C58">
        <v>1</v>
      </c>
      <c r="D58">
        <v>1000</v>
      </c>
      <c r="E58">
        <f t="shared" si="0"/>
        <v>8.0285999999999991</v>
      </c>
      <c r="F58">
        <f t="shared" si="1"/>
        <v>2.2211248399999999</v>
      </c>
    </row>
    <row r="59" spans="1:6">
      <c r="A59">
        <v>58</v>
      </c>
      <c r="B59">
        <v>1</v>
      </c>
      <c r="C59">
        <v>0</v>
      </c>
      <c r="D59">
        <v>2000</v>
      </c>
      <c r="E59">
        <f t="shared" si="0"/>
        <v>7.8555999999999999</v>
      </c>
      <c r="F59">
        <f t="shared" si="1"/>
        <v>2.0534186400000003</v>
      </c>
    </row>
    <row r="60" spans="1:6">
      <c r="A60">
        <v>59</v>
      </c>
      <c r="B60">
        <v>1</v>
      </c>
      <c r="C60">
        <v>0</v>
      </c>
      <c r="D60">
        <v>1000</v>
      </c>
      <c r="E60">
        <f t="shared" si="0"/>
        <v>7.8555999999999999</v>
      </c>
      <c r="F60">
        <f t="shared" si="1"/>
        <v>2.0534186400000003</v>
      </c>
    </row>
    <row r="61" spans="1:6">
      <c r="A61">
        <v>60</v>
      </c>
      <c r="B61">
        <v>1</v>
      </c>
      <c r="C61">
        <v>1</v>
      </c>
      <c r="D61">
        <v>12000</v>
      </c>
      <c r="E61">
        <f t="shared" si="0"/>
        <v>8.0285999999999991</v>
      </c>
      <c r="F61">
        <f t="shared" si="1"/>
        <v>2.2211248399999999</v>
      </c>
    </row>
    <row r="62" spans="1:6">
      <c r="A62">
        <v>61</v>
      </c>
      <c r="B62">
        <v>1</v>
      </c>
      <c r="C62">
        <v>1</v>
      </c>
      <c r="D62">
        <v>2000</v>
      </c>
      <c r="E62">
        <f t="shared" si="0"/>
        <v>8.0285999999999991</v>
      </c>
      <c r="F62">
        <f t="shared" si="1"/>
        <v>2.2211248399999999</v>
      </c>
    </row>
    <row r="63" spans="1:6">
      <c r="A63">
        <v>62</v>
      </c>
      <c r="B63">
        <v>0</v>
      </c>
      <c r="C63">
        <v>0</v>
      </c>
      <c r="D63">
        <v>3000</v>
      </c>
      <c r="E63">
        <f t="shared" si="0"/>
        <v>7.6771000000000003</v>
      </c>
      <c r="F63">
        <f t="shared" si="1"/>
        <v>1.5346807400000007</v>
      </c>
    </row>
    <row r="64" spans="1:6">
      <c r="A64">
        <v>63</v>
      </c>
      <c r="B64">
        <v>1</v>
      </c>
      <c r="C64">
        <v>0</v>
      </c>
      <c r="D64">
        <v>8000</v>
      </c>
      <c r="E64">
        <f t="shared" si="0"/>
        <v>7.8555999999999999</v>
      </c>
      <c r="F64">
        <f t="shared" si="1"/>
        <v>2.0534186400000003</v>
      </c>
    </row>
    <row r="65" spans="1:6">
      <c r="A65">
        <v>64</v>
      </c>
      <c r="B65">
        <v>1</v>
      </c>
      <c r="C65">
        <v>0</v>
      </c>
      <c r="D65">
        <v>1000</v>
      </c>
      <c r="E65">
        <f t="shared" si="0"/>
        <v>7.8555999999999999</v>
      </c>
      <c r="F65">
        <f t="shared" si="1"/>
        <v>2.0534186400000003</v>
      </c>
    </row>
    <row r="66" spans="1:6">
      <c r="A66">
        <v>65</v>
      </c>
      <c r="B66">
        <v>0</v>
      </c>
      <c r="C66">
        <v>1</v>
      </c>
      <c r="D66">
        <v>2500</v>
      </c>
      <c r="E66">
        <f t="shared" si="0"/>
        <v>7.8501000000000003</v>
      </c>
      <c r="F66">
        <f t="shared" si="1"/>
        <v>1.7023869400000011</v>
      </c>
    </row>
    <row r="67" spans="1:6">
      <c r="A67">
        <v>66</v>
      </c>
      <c r="B67">
        <v>1</v>
      </c>
      <c r="C67">
        <v>1</v>
      </c>
      <c r="D67">
        <v>1500</v>
      </c>
      <c r="E67">
        <f t="shared" ref="E67:E130" si="2">$L$9+$L$10*B67+$L$11*C67</f>
        <v>8.0285999999999991</v>
      </c>
      <c r="F67">
        <f t="shared" ref="F67:F130" si="3">$L$15*E67+$L$7+$L$8*B67</f>
        <v>2.2211248399999999</v>
      </c>
    </row>
    <row r="68" spans="1:6">
      <c r="A68">
        <v>67</v>
      </c>
      <c r="B68">
        <v>1</v>
      </c>
      <c r="C68">
        <v>0</v>
      </c>
      <c r="D68">
        <v>4000</v>
      </c>
      <c r="E68">
        <f t="shared" si="2"/>
        <v>7.8555999999999999</v>
      </c>
      <c r="F68">
        <f t="shared" si="3"/>
        <v>2.0534186400000003</v>
      </c>
    </row>
    <row r="69" spans="1:6">
      <c r="A69">
        <v>68</v>
      </c>
      <c r="B69">
        <v>1</v>
      </c>
      <c r="C69">
        <v>0</v>
      </c>
      <c r="D69">
        <v>10000</v>
      </c>
      <c r="E69">
        <f t="shared" si="2"/>
        <v>7.8555999999999999</v>
      </c>
      <c r="F69">
        <f t="shared" si="3"/>
        <v>2.0534186400000003</v>
      </c>
    </row>
    <row r="70" spans="1:6">
      <c r="A70">
        <v>69</v>
      </c>
      <c r="B70">
        <v>1</v>
      </c>
      <c r="C70">
        <v>1</v>
      </c>
      <c r="D70">
        <v>1000</v>
      </c>
      <c r="E70">
        <f t="shared" si="2"/>
        <v>8.0285999999999991</v>
      </c>
      <c r="F70">
        <f t="shared" si="3"/>
        <v>2.2211248399999999</v>
      </c>
    </row>
    <row r="71" spans="1:6">
      <c r="A71">
        <v>70</v>
      </c>
      <c r="B71">
        <v>1</v>
      </c>
      <c r="C71">
        <v>0</v>
      </c>
      <c r="D71">
        <v>15000</v>
      </c>
      <c r="E71">
        <f t="shared" si="2"/>
        <v>7.8555999999999999</v>
      </c>
      <c r="F71">
        <f t="shared" si="3"/>
        <v>2.0534186400000003</v>
      </c>
    </row>
    <row r="72" spans="1:6">
      <c r="A72">
        <v>71</v>
      </c>
      <c r="B72">
        <v>1</v>
      </c>
      <c r="C72">
        <v>0</v>
      </c>
      <c r="D72">
        <v>2000</v>
      </c>
      <c r="E72">
        <f t="shared" si="2"/>
        <v>7.8555999999999999</v>
      </c>
      <c r="F72">
        <f t="shared" si="3"/>
        <v>2.0534186400000003</v>
      </c>
    </row>
    <row r="73" spans="1:6">
      <c r="A73">
        <v>72</v>
      </c>
      <c r="B73">
        <v>1</v>
      </c>
      <c r="C73">
        <v>1</v>
      </c>
      <c r="D73">
        <v>2000</v>
      </c>
      <c r="E73">
        <f t="shared" si="2"/>
        <v>8.0285999999999991</v>
      </c>
      <c r="F73">
        <f t="shared" si="3"/>
        <v>2.2211248399999999</v>
      </c>
    </row>
    <row r="74" spans="1:6">
      <c r="A74">
        <v>73</v>
      </c>
      <c r="B74">
        <v>1</v>
      </c>
      <c r="C74">
        <v>0</v>
      </c>
      <c r="D74">
        <v>6000</v>
      </c>
      <c r="E74">
        <f t="shared" si="2"/>
        <v>7.8555999999999999</v>
      </c>
      <c r="F74">
        <f t="shared" si="3"/>
        <v>2.0534186400000003</v>
      </c>
    </row>
    <row r="75" spans="1:6">
      <c r="A75">
        <v>74</v>
      </c>
      <c r="B75">
        <v>1</v>
      </c>
      <c r="C75">
        <v>1</v>
      </c>
      <c r="D75">
        <v>5000</v>
      </c>
      <c r="E75">
        <f t="shared" si="2"/>
        <v>8.0285999999999991</v>
      </c>
      <c r="F75">
        <f t="shared" si="3"/>
        <v>2.2211248399999999</v>
      </c>
    </row>
    <row r="76" spans="1:6">
      <c r="A76">
        <v>75</v>
      </c>
      <c r="B76">
        <v>1</v>
      </c>
      <c r="C76">
        <v>0</v>
      </c>
      <c r="D76">
        <v>4000</v>
      </c>
      <c r="E76">
        <f t="shared" si="2"/>
        <v>7.8555999999999999</v>
      </c>
      <c r="F76">
        <f t="shared" si="3"/>
        <v>2.0534186400000003</v>
      </c>
    </row>
    <row r="77" spans="1:6">
      <c r="A77">
        <v>76</v>
      </c>
      <c r="B77">
        <v>1</v>
      </c>
      <c r="C77">
        <v>0</v>
      </c>
      <c r="D77">
        <v>7000</v>
      </c>
      <c r="E77">
        <f t="shared" si="2"/>
        <v>7.8555999999999999</v>
      </c>
      <c r="F77">
        <f t="shared" si="3"/>
        <v>2.0534186400000003</v>
      </c>
    </row>
    <row r="78" spans="1:6">
      <c r="A78">
        <v>77</v>
      </c>
      <c r="B78">
        <v>1</v>
      </c>
      <c r="C78">
        <v>0</v>
      </c>
      <c r="D78">
        <v>7000</v>
      </c>
      <c r="E78">
        <f t="shared" si="2"/>
        <v>7.8555999999999999</v>
      </c>
      <c r="F78">
        <f t="shared" si="3"/>
        <v>2.0534186400000003</v>
      </c>
    </row>
    <row r="79" spans="1:6">
      <c r="A79">
        <v>78</v>
      </c>
      <c r="B79">
        <v>1</v>
      </c>
      <c r="C79">
        <v>0</v>
      </c>
      <c r="D79">
        <v>6000</v>
      </c>
      <c r="E79">
        <f t="shared" si="2"/>
        <v>7.8555999999999999</v>
      </c>
      <c r="F79">
        <f t="shared" si="3"/>
        <v>2.0534186400000003</v>
      </c>
    </row>
    <row r="80" spans="1:6">
      <c r="A80">
        <v>79</v>
      </c>
      <c r="B80">
        <v>1</v>
      </c>
      <c r="C80">
        <v>0</v>
      </c>
      <c r="D80">
        <v>8000</v>
      </c>
      <c r="E80">
        <f t="shared" si="2"/>
        <v>7.8555999999999999</v>
      </c>
      <c r="F80">
        <f t="shared" si="3"/>
        <v>2.0534186400000003</v>
      </c>
    </row>
    <row r="81" spans="1:6">
      <c r="A81">
        <v>80</v>
      </c>
      <c r="B81">
        <v>1</v>
      </c>
      <c r="C81">
        <v>0</v>
      </c>
      <c r="D81">
        <v>4000</v>
      </c>
      <c r="E81">
        <f t="shared" si="2"/>
        <v>7.8555999999999999</v>
      </c>
      <c r="F81">
        <f t="shared" si="3"/>
        <v>2.0534186400000003</v>
      </c>
    </row>
    <row r="82" spans="1:6">
      <c r="A82">
        <v>81</v>
      </c>
      <c r="B82">
        <v>1</v>
      </c>
      <c r="C82">
        <v>0</v>
      </c>
      <c r="D82">
        <v>3000</v>
      </c>
      <c r="E82">
        <f t="shared" si="2"/>
        <v>7.8555999999999999</v>
      </c>
      <c r="F82">
        <f t="shared" si="3"/>
        <v>2.0534186400000003</v>
      </c>
    </row>
    <row r="83" spans="1:6">
      <c r="A83">
        <v>82</v>
      </c>
      <c r="B83">
        <v>1</v>
      </c>
      <c r="C83">
        <v>0</v>
      </c>
      <c r="D83">
        <v>4000</v>
      </c>
      <c r="E83">
        <f t="shared" si="2"/>
        <v>7.8555999999999999</v>
      </c>
      <c r="F83">
        <f t="shared" si="3"/>
        <v>2.0534186400000003</v>
      </c>
    </row>
    <row r="84" spans="1:6">
      <c r="A84">
        <v>83</v>
      </c>
      <c r="B84">
        <v>1</v>
      </c>
      <c r="C84">
        <v>0</v>
      </c>
      <c r="D84">
        <v>1500</v>
      </c>
      <c r="E84">
        <f t="shared" si="2"/>
        <v>7.8555999999999999</v>
      </c>
      <c r="F84">
        <f t="shared" si="3"/>
        <v>2.0534186400000003</v>
      </c>
    </row>
    <row r="85" spans="1:6">
      <c r="A85">
        <v>84</v>
      </c>
      <c r="B85">
        <v>0</v>
      </c>
      <c r="C85">
        <v>0</v>
      </c>
      <c r="D85">
        <v>2000</v>
      </c>
      <c r="E85">
        <f t="shared" si="2"/>
        <v>7.6771000000000003</v>
      </c>
      <c r="F85">
        <f t="shared" si="3"/>
        <v>1.5346807400000007</v>
      </c>
    </row>
    <row r="86" spans="1:6">
      <c r="A86">
        <v>85</v>
      </c>
      <c r="B86">
        <v>0</v>
      </c>
      <c r="C86">
        <v>0</v>
      </c>
      <c r="D86">
        <v>1500</v>
      </c>
      <c r="E86">
        <f t="shared" si="2"/>
        <v>7.6771000000000003</v>
      </c>
      <c r="F86">
        <f t="shared" si="3"/>
        <v>1.5346807400000007</v>
      </c>
    </row>
    <row r="87" spans="1:6">
      <c r="A87">
        <v>86</v>
      </c>
      <c r="B87">
        <v>1</v>
      </c>
      <c r="C87">
        <v>0</v>
      </c>
      <c r="D87">
        <v>1000</v>
      </c>
      <c r="E87">
        <f t="shared" si="2"/>
        <v>7.8555999999999999</v>
      </c>
      <c r="F87">
        <f t="shared" si="3"/>
        <v>2.0534186400000003</v>
      </c>
    </row>
    <row r="88" spans="1:6">
      <c r="A88">
        <v>87</v>
      </c>
      <c r="B88">
        <v>1</v>
      </c>
      <c r="C88">
        <v>0</v>
      </c>
      <c r="D88">
        <v>1000</v>
      </c>
      <c r="E88">
        <f t="shared" si="2"/>
        <v>7.8555999999999999</v>
      </c>
      <c r="F88">
        <f t="shared" si="3"/>
        <v>2.0534186400000003</v>
      </c>
    </row>
    <row r="89" spans="1:6">
      <c r="A89">
        <v>88</v>
      </c>
      <c r="B89">
        <v>0</v>
      </c>
      <c r="C89">
        <v>0</v>
      </c>
      <c r="D89">
        <v>10000</v>
      </c>
      <c r="E89">
        <f t="shared" si="2"/>
        <v>7.6771000000000003</v>
      </c>
      <c r="F89">
        <f t="shared" si="3"/>
        <v>1.5346807400000007</v>
      </c>
    </row>
    <row r="90" spans="1:6">
      <c r="A90">
        <v>89</v>
      </c>
      <c r="B90">
        <v>1</v>
      </c>
      <c r="C90">
        <v>1</v>
      </c>
      <c r="D90">
        <v>2000</v>
      </c>
      <c r="E90">
        <f t="shared" si="2"/>
        <v>8.0285999999999991</v>
      </c>
      <c r="F90">
        <f t="shared" si="3"/>
        <v>2.2211248399999999</v>
      </c>
    </row>
    <row r="91" spans="1:6">
      <c r="A91">
        <v>90</v>
      </c>
      <c r="B91">
        <v>1</v>
      </c>
      <c r="C91">
        <v>1</v>
      </c>
      <c r="D91">
        <v>1000</v>
      </c>
      <c r="E91">
        <f t="shared" si="2"/>
        <v>8.0285999999999991</v>
      </c>
      <c r="F91">
        <f t="shared" si="3"/>
        <v>2.2211248399999999</v>
      </c>
    </row>
    <row r="92" spans="1:6">
      <c r="A92">
        <v>91</v>
      </c>
      <c r="B92">
        <v>1</v>
      </c>
      <c r="C92">
        <v>1</v>
      </c>
      <c r="D92">
        <v>2000</v>
      </c>
      <c r="E92">
        <f t="shared" si="2"/>
        <v>8.0285999999999991</v>
      </c>
      <c r="F92">
        <f t="shared" si="3"/>
        <v>2.2211248399999999</v>
      </c>
    </row>
    <row r="93" spans="1:6">
      <c r="A93">
        <v>92</v>
      </c>
      <c r="B93">
        <v>0</v>
      </c>
      <c r="C93">
        <v>1</v>
      </c>
      <c r="D93">
        <v>3000</v>
      </c>
      <c r="E93">
        <f t="shared" si="2"/>
        <v>7.8501000000000003</v>
      </c>
      <c r="F93">
        <f t="shared" si="3"/>
        <v>1.7023869400000011</v>
      </c>
    </row>
    <row r="94" spans="1:6">
      <c r="A94">
        <v>93</v>
      </c>
      <c r="B94">
        <v>1</v>
      </c>
      <c r="C94">
        <v>1</v>
      </c>
      <c r="D94">
        <v>3000</v>
      </c>
      <c r="E94">
        <f t="shared" si="2"/>
        <v>8.0285999999999991</v>
      </c>
      <c r="F94">
        <f t="shared" si="3"/>
        <v>2.2211248399999999</v>
      </c>
    </row>
    <row r="95" spans="1:6">
      <c r="A95">
        <v>94</v>
      </c>
      <c r="B95">
        <v>0</v>
      </c>
      <c r="C95">
        <v>0</v>
      </c>
      <c r="D95">
        <v>1000</v>
      </c>
      <c r="E95">
        <f t="shared" si="2"/>
        <v>7.6771000000000003</v>
      </c>
      <c r="F95">
        <f t="shared" si="3"/>
        <v>1.5346807400000007</v>
      </c>
    </row>
    <row r="96" spans="1:6">
      <c r="A96">
        <v>95</v>
      </c>
      <c r="B96">
        <v>1</v>
      </c>
      <c r="C96">
        <v>1</v>
      </c>
      <c r="D96">
        <v>3000</v>
      </c>
      <c r="E96">
        <f t="shared" si="2"/>
        <v>8.0285999999999991</v>
      </c>
      <c r="F96">
        <f t="shared" si="3"/>
        <v>2.2211248399999999</v>
      </c>
    </row>
    <row r="97" spans="1:6">
      <c r="A97">
        <v>96</v>
      </c>
      <c r="B97">
        <v>1</v>
      </c>
      <c r="C97">
        <v>0</v>
      </c>
      <c r="D97">
        <v>2500</v>
      </c>
      <c r="E97">
        <f t="shared" si="2"/>
        <v>7.8555999999999999</v>
      </c>
      <c r="F97">
        <f t="shared" si="3"/>
        <v>2.0534186400000003</v>
      </c>
    </row>
    <row r="98" spans="1:6">
      <c r="A98">
        <v>97</v>
      </c>
      <c r="B98">
        <v>1</v>
      </c>
      <c r="C98">
        <v>1</v>
      </c>
      <c r="D98">
        <v>2500</v>
      </c>
      <c r="E98">
        <f t="shared" si="2"/>
        <v>8.0285999999999991</v>
      </c>
      <c r="F98">
        <f t="shared" si="3"/>
        <v>2.2211248399999999</v>
      </c>
    </row>
    <row r="99" spans="1:6">
      <c r="A99">
        <v>98</v>
      </c>
      <c r="B99">
        <v>0</v>
      </c>
      <c r="C99">
        <v>1</v>
      </c>
      <c r="D99">
        <v>5000</v>
      </c>
      <c r="E99">
        <f t="shared" si="2"/>
        <v>7.8501000000000003</v>
      </c>
      <c r="F99">
        <f t="shared" si="3"/>
        <v>1.7023869400000011</v>
      </c>
    </row>
    <row r="100" spans="1:6">
      <c r="A100">
        <v>99</v>
      </c>
      <c r="B100">
        <v>1</v>
      </c>
      <c r="C100">
        <v>0</v>
      </c>
      <c r="D100">
        <v>3500</v>
      </c>
      <c r="E100">
        <f t="shared" si="2"/>
        <v>7.8555999999999999</v>
      </c>
      <c r="F100">
        <f t="shared" si="3"/>
        <v>2.0534186400000003</v>
      </c>
    </row>
    <row r="101" spans="1:6">
      <c r="A101">
        <v>100</v>
      </c>
      <c r="B101">
        <v>0</v>
      </c>
      <c r="C101">
        <v>1</v>
      </c>
      <c r="D101">
        <v>4000</v>
      </c>
      <c r="E101">
        <f t="shared" si="2"/>
        <v>7.8501000000000003</v>
      </c>
      <c r="F101">
        <f t="shared" si="3"/>
        <v>1.7023869400000011</v>
      </c>
    </row>
    <row r="102" spans="1:6">
      <c r="A102">
        <v>101</v>
      </c>
      <c r="B102">
        <v>1</v>
      </c>
      <c r="C102">
        <v>0</v>
      </c>
      <c r="D102">
        <v>2000</v>
      </c>
      <c r="E102">
        <f t="shared" si="2"/>
        <v>7.8555999999999999</v>
      </c>
      <c r="F102">
        <f t="shared" si="3"/>
        <v>2.0534186400000003</v>
      </c>
    </row>
    <row r="103" spans="1:6">
      <c r="A103">
        <v>102</v>
      </c>
      <c r="B103">
        <v>1</v>
      </c>
      <c r="C103">
        <v>0</v>
      </c>
      <c r="D103">
        <v>2500</v>
      </c>
      <c r="E103">
        <f t="shared" si="2"/>
        <v>7.8555999999999999</v>
      </c>
      <c r="F103">
        <f t="shared" si="3"/>
        <v>2.0534186400000003</v>
      </c>
    </row>
    <row r="104" spans="1:6">
      <c r="A104">
        <v>103</v>
      </c>
      <c r="B104">
        <v>1</v>
      </c>
      <c r="C104">
        <v>0</v>
      </c>
      <c r="D104">
        <v>3000</v>
      </c>
      <c r="E104">
        <f t="shared" si="2"/>
        <v>7.8555999999999999</v>
      </c>
      <c r="F104">
        <f t="shared" si="3"/>
        <v>2.0534186400000003</v>
      </c>
    </row>
    <row r="105" spans="1:6">
      <c r="A105">
        <v>104</v>
      </c>
      <c r="B105">
        <v>1</v>
      </c>
      <c r="C105">
        <v>0</v>
      </c>
      <c r="D105">
        <v>8000</v>
      </c>
      <c r="E105">
        <f t="shared" si="2"/>
        <v>7.8555999999999999</v>
      </c>
      <c r="F105">
        <f t="shared" si="3"/>
        <v>2.0534186400000003</v>
      </c>
    </row>
    <row r="106" spans="1:6">
      <c r="A106">
        <v>105</v>
      </c>
      <c r="B106">
        <v>0</v>
      </c>
      <c r="C106">
        <v>0</v>
      </c>
      <c r="D106">
        <v>1500</v>
      </c>
      <c r="E106">
        <f t="shared" si="2"/>
        <v>7.6771000000000003</v>
      </c>
      <c r="F106">
        <f t="shared" si="3"/>
        <v>1.5346807400000007</v>
      </c>
    </row>
    <row r="107" spans="1:6">
      <c r="A107">
        <v>106</v>
      </c>
      <c r="B107">
        <v>1</v>
      </c>
      <c r="C107">
        <v>0</v>
      </c>
      <c r="D107">
        <v>2000</v>
      </c>
      <c r="E107">
        <f t="shared" si="2"/>
        <v>7.8555999999999999</v>
      </c>
      <c r="F107">
        <f t="shared" si="3"/>
        <v>2.0534186400000003</v>
      </c>
    </row>
    <row r="108" spans="1:6">
      <c r="A108">
        <v>107</v>
      </c>
      <c r="B108">
        <v>1</v>
      </c>
      <c r="C108">
        <v>0</v>
      </c>
      <c r="D108">
        <v>3000</v>
      </c>
      <c r="E108">
        <f t="shared" si="2"/>
        <v>7.8555999999999999</v>
      </c>
      <c r="F108">
        <f t="shared" si="3"/>
        <v>2.0534186400000003</v>
      </c>
    </row>
    <row r="109" spans="1:6">
      <c r="A109">
        <v>108</v>
      </c>
      <c r="B109">
        <v>1</v>
      </c>
      <c r="C109">
        <v>0</v>
      </c>
      <c r="D109">
        <v>3000</v>
      </c>
      <c r="E109">
        <f t="shared" si="2"/>
        <v>7.8555999999999999</v>
      </c>
      <c r="F109">
        <f t="shared" si="3"/>
        <v>2.0534186400000003</v>
      </c>
    </row>
    <row r="110" spans="1:6">
      <c r="A110">
        <v>109</v>
      </c>
      <c r="B110">
        <v>1</v>
      </c>
      <c r="C110">
        <v>0</v>
      </c>
      <c r="D110">
        <v>3000</v>
      </c>
      <c r="E110">
        <f t="shared" si="2"/>
        <v>7.8555999999999999</v>
      </c>
      <c r="F110">
        <f t="shared" si="3"/>
        <v>2.0534186400000003</v>
      </c>
    </row>
    <row r="111" spans="1:6">
      <c r="A111">
        <v>110</v>
      </c>
      <c r="B111">
        <v>1</v>
      </c>
      <c r="C111">
        <v>0</v>
      </c>
      <c r="D111">
        <v>4000</v>
      </c>
      <c r="E111">
        <f t="shared" si="2"/>
        <v>7.8555999999999999</v>
      </c>
      <c r="F111">
        <f t="shared" si="3"/>
        <v>2.0534186400000003</v>
      </c>
    </row>
    <row r="112" spans="1:6">
      <c r="A112">
        <v>111</v>
      </c>
      <c r="B112">
        <v>1</v>
      </c>
      <c r="C112">
        <v>0</v>
      </c>
      <c r="D112">
        <v>4000</v>
      </c>
      <c r="E112">
        <f t="shared" si="2"/>
        <v>7.8555999999999999</v>
      </c>
      <c r="F112">
        <f t="shared" si="3"/>
        <v>2.0534186400000003</v>
      </c>
    </row>
    <row r="113" spans="1:6">
      <c r="A113">
        <v>112</v>
      </c>
      <c r="B113">
        <v>1</v>
      </c>
      <c r="C113">
        <v>0</v>
      </c>
      <c r="D113">
        <v>3000</v>
      </c>
      <c r="E113">
        <f t="shared" si="2"/>
        <v>7.8555999999999999</v>
      </c>
      <c r="F113">
        <f t="shared" si="3"/>
        <v>2.0534186400000003</v>
      </c>
    </row>
    <row r="114" spans="1:6">
      <c r="A114">
        <v>113</v>
      </c>
      <c r="B114">
        <v>1</v>
      </c>
      <c r="C114">
        <v>1</v>
      </c>
      <c r="D114">
        <v>8000</v>
      </c>
      <c r="E114">
        <f t="shared" si="2"/>
        <v>8.0285999999999991</v>
      </c>
      <c r="F114">
        <f t="shared" si="3"/>
        <v>2.2211248399999999</v>
      </c>
    </row>
    <row r="115" spans="1:6">
      <c r="A115">
        <v>114</v>
      </c>
      <c r="B115">
        <v>1</v>
      </c>
      <c r="C115">
        <v>0</v>
      </c>
      <c r="D115">
        <v>6000</v>
      </c>
      <c r="E115">
        <f t="shared" si="2"/>
        <v>7.8555999999999999</v>
      </c>
      <c r="F115">
        <f t="shared" si="3"/>
        <v>2.0534186400000003</v>
      </c>
    </row>
    <row r="116" spans="1:6">
      <c r="A116">
        <v>115</v>
      </c>
      <c r="B116">
        <v>1</v>
      </c>
      <c r="C116">
        <v>0</v>
      </c>
      <c r="D116">
        <v>5000</v>
      </c>
      <c r="E116">
        <f t="shared" si="2"/>
        <v>7.8555999999999999</v>
      </c>
      <c r="F116">
        <f t="shared" si="3"/>
        <v>2.0534186400000003</v>
      </c>
    </row>
    <row r="117" spans="1:6">
      <c r="A117">
        <v>116</v>
      </c>
      <c r="B117">
        <v>0</v>
      </c>
      <c r="C117">
        <v>0</v>
      </c>
      <c r="D117">
        <v>2000</v>
      </c>
      <c r="E117">
        <f t="shared" si="2"/>
        <v>7.6771000000000003</v>
      </c>
      <c r="F117">
        <f t="shared" si="3"/>
        <v>1.5346807400000007</v>
      </c>
    </row>
    <row r="118" spans="1:6">
      <c r="A118">
        <v>117</v>
      </c>
      <c r="B118">
        <v>1</v>
      </c>
      <c r="C118">
        <v>0</v>
      </c>
      <c r="D118">
        <v>1200</v>
      </c>
      <c r="E118">
        <f t="shared" si="2"/>
        <v>7.8555999999999999</v>
      </c>
      <c r="F118">
        <f t="shared" si="3"/>
        <v>2.0534186400000003</v>
      </c>
    </row>
    <row r="119" spans="1:6">
      <c r="A119">
        <v>118</v>
      </c>
      <c r="B119">
        <v>0</v>
      </c>
      <c r="C119">
        <v>0</v>
      </c>
      <c r="D119">
        <v>1000</v>
      </c>
      <c r="E119">
        <f t="shared" si="2"/>
        <v>7.6771000000000003</v>
      </c>
      <c r="F119">
        <f t="shared" si="3"/>
        <v>1.5346807400000007</v>
      </c>
    </row>
    <row r="120" spans="1:6">
      <c r="A120">
        <v>119</v>
      </c>
      <c r="B120">
        <v>1</v>
      </c>
      <c r="C120">
        <v>0</v>
      </c>
      <c r="D120">
        <v>1000</v>
      </c>
      <c r="E120">
        <f t="shared" si="2"/>
        <v>7.8555999999999999</v>
      </c>
      <c r="F120">
        <f t="shared" si="3"/>
        <v>2.0534186400000003</v>
      </c>
    </row>
    <row r="121" spans="1:6">
      <c r="A121">
        <v>120</v>
      </c>
      <c r="B121">
        <v>0</v>
      </c>
      <c r="C121">
        <v>0</v>
      </c>
      <c r="D121">
        <v>15000</v>
      </c>
      <c r="E121">
        <f t="shared" si="2"/>
        <v>7.6771000000000003</v>
      </c>
      <c r="F121">
        <f t="shared" si="3"/>
        <v>1.5346807400000007</v>
      </c>
    </row>
    <row r="122" spans="1:6">
      <c r="A122">
        <v>121</v>
      </c>
      <c r="B122">
        <v>1</v>
      </c>
      <c r="C122">
        <v>0</v>
      </c>
      <c r="D122">
        <v>8000</v>
      </c>
      <c r="E122">
        <f t="shared" si="2"/>
        <v>7.8555999999999999</v>
      </c>
      <c r="F122">
        <f t="shared" si="3"/>
        <v>2.0534186400000003</v>
      </c>
    </row>
    <row r="123" spans="1:6">
      <c r="A123">
        <v>122</v>
      </c>
      <c r="B123">
        <v>1</v>
      </c>
      <c r="C123">
        <v>1</v>
      </c>
      <c r="D123">
        <v>2000</v>
      </c>
      <c r="E123">
        <f t="shared" si="2"/>
        <v>8.0285999999999991</v>
      </c>
      <c r="F123">
        <f t="shared" si="3"/>
        <v>2.2211248399999999</v>
      </c>
    </row>
    <row r="124" spans="1:6">
      <c r="A124">
        <v>123</v>
      </c>
      <c r="B124">
        <v>1</v>
      </c>
      <c r="C124">
        <v>1</v>
      </c>
      <c r="D124">
        <v>3500</v>
      </c>
      <c r="E124">
        <f t="shared" si="2"/>
        <v>8.0285999999999991</v>
      </c>
      <c r="F124">
        <f t="shared" si="3"/>
        <v>2.2211248399999999</v>
      </c>
    </row>
    <row r="125" spans="1:6">
      <c r="A125">
        <v>124</v>
      </c>
      <c r="B125">
        <v>1</v>
      </c>
      <c r="C125">
        <v>1</v>
      </c>
      <c r="D125">
        <v>3000</v>
      </c>
      <c r="E125">
        <f t="shared" si="2"/>
        <v>8.0285999999999991</v>
      </c>
      <c r="F125">
        <f t="shared" si="3"/>
        <v>2.2211248399999999</v>
      </c>
    </row>
    <row r="126" spans="1:6">
      <c r="A126">
        <v>125</v>
      </c>
      <c r="B126">
        <v>0</v>
      </c>
      <c r="C126">
        <v>0</v>
      </c>
      <c r="D126">
        <v>1000</v>
      </c>
      <c r="E126">
        <f t="shared" si="2"/>
        <v>7.6771000000000003</v>
      </c>
      <c r="F126">
        <f t="shared" si="3"/>
        <v>1.5346807400000007</v>
      </c>
    </row>
    <row r="127" spans="1:6">
      <c r="A127">
        <v>126</v>
      </c>
      <c r="B127">
        <v>1</v>
      </c>
      <c r="C127">
        <v>0</v>
      </c>
      <c r="D127">
        <v>2000</v>
      </c>
      <c r="E127">
        <f t="shared" si="2"/>
        <v>7.8555999999999999</v>
      </c>
      <c r="F127">
        <f t="shared" si="3"/>
        <v>2.0534186400000003</v>
      </c>
    </row>
    <row r="128" spans="1:6">
      <c r="A128">
        <v>127</v>
      </c>
      <c r="B128">
        <v>0</v>
      </c>
      <c r="C128">
        <v>0</v>
      </c>
      <c r="D128">
        <v>500</v>
      </c>
      <c r="E128">
        <f t="shared" si="2"/>
        <v>7.6771000000000003</v>
      </c>
      <c r="F128">
        <f t="shared" si="3"/>
        <v>1.5346807400000007</v>
      </c>
    </row>
    <row r="129" spans="1:6">
      <c r="A129">
        <v>128</v>
      </c>
      <c r="B129">
        <v>1</v>
      </c>
      <c r="C129">
        <v>1</v>
      </c>
      <c r="D129">
        <v>5000</v>
      </c>
      <c r="E129">
        <f t="shared" si="2"/>
        <v>8.0285999999999991</v>
      </c>
      <c r="F129">
        <f t="shared" si="3"/>
        <v>2.2211248399999999</v>
      </c>
    </row>
    <row r="130" spans="1:6">
      <c r="A130">
        <v>129</v>
      </c>
      <c r="B130">
        <v>1</v>
      </c>
      <c r="C130">
        <v>1</v>
      </c>
      <c r="D130">
        <v>2000</v>
      </c>
      <c r="E130">
        <f t="shared" si="2"/>
        <v>8.0285999999999991</v>
      </c>
      <c r="F130">
        <f t="shared" si="3"/>
        <v>2.2211248399999999</v>
      </c>
    </row>
    <row r="131" spans="1:6">
      <c r="A131">
        <v>130</v>
      </c>
      <c r="B131">
        <v>1</v>
      </c>
      <c r="C131">
        <v>1</v>
      </c>
      <c r="D131">
        <v>2000</v>
      </c>
      <c r="E131">
        <f t="shared" ref="E131:E194" si="4">$L$9+$L$10*B131+$L$11*C131</f>
        <v>8.0285999999999991</v>
      </c>
      <c r="F131">
        <f t="shared" ref="F131:F194" si="5">$L$15*E131+$L$7+$L$8*B131</f>
        <v>2.2211248399999999</v>
      </c>
    </row>
    <row r="132" spans="1:6">
      <c r="A132">
        <v>131</v>
      </c>
      <c r="B132">
        <v>0</v>
      </c>
      <c r="C132">
        <v>1</v>
      </c>
      <c r="D132">
        <v>3000</v>
      </c>
      <c r="E132">
        <f t="shared" si="4"/>
        <v>7.8501000000000003</v>
      </c>
      <c r="F132">
        <f t="shared" si="5"/>
        <v>1.7023869400000011</v>
      </c>
    </row>
    <row r="133" spans="1:6">
      <c r="A133">
        <v>132</v>
      </c>
      <c r="B133">
        <v>1</v>
      </c>
      <c r="C133">
        <v>1</v>
      </c>
      <c r="D133">
        <v>3000</v>
      </c>
      <c r="E133">
        <f t="shared" si="4"/>
        <v>8.0285999999999991</v>
      </c>
      <c r="F133">
        <f t="shared" si="5"/>
        <v>2.2211248399999999</v>
      </c>
    </row>
    <row r="134" spans="1:6">
      <c r="A134">
        <v>133</v>
      </c>
      <c r="B134">
        <v>1</v>
      </c>
      <c r="C134">
        <v>0</v>
      </c>
      <c r="D134">
        <v>10000</v>
      </c>
      <c r="E134">
        <f t="shared" si="4"/>
        <v>7.8555999999999999</v>
      </c>
      <c r="F134">
        <f t="shared" si="5"/>
        <v>2.0534186400000003</v>
      </c>
    </row>
    <row r="135" spans="1:6">
      <c r="A135">
        <v>134</v>
      </c>
      <c r="B135">
        <v>1</v>
      </c>
      <c r="C135">
        <v>0</v>
      </c>
      <c r="D135">
        <v>3000</v>
      </c>
      <c r="E135">
        <f t="shared" si="4"/>
        <v>7.8555999999999999</v>
      </c>
      <c r="F135">
        <f t="shared" si="5"/>
        <v>2.0534186400000003</v>
      </c>
    </row>
    <row r="136" spans="1:6">
      <c r="A136">
        <v>135</v>
      </c>
      <c r="B136">
        <v>1</v>
      </c>
      <c r="C136">
        <v>0</v>
      </c>
      <c r="D136">
        <v>2000</v>
      </c>
      <c r="E136">
        <f t="shared" si="4"/>
        <v>7.8555999999999999</v>
      </c>
      <c r="F136">
        <f t="shared" si="5"/>
        <v>2.0534186400000003</v>
      </c>
    </row>
    <row r="137" spans="1:6">
      <c r="A137">
        <v>136</v>
      </c>
      <c r="B137">
        <v>1</v>
      </c>
      <c r="C137">
        <v>0</v>
      </c>
      <c r="D137">
        <v>2000</v>
      </c>
      <c r="E137">
        <f t="shared" si="4"/>
        <v>7.8555999999999999</v>
      </c>
      <c r="F137">
        <f t="shared" si="5"/>
        <v>2.0534186400000003</v>
      </c>
    </row>
    <row r="138" spans="1:6">
      <c r="A138">
        <v>137</v>
      </c>
      <c r="B138">
        <v>0</v>
      </c>
      <c r="C138">
        <v>1</v>
      </c>
      <c r="D138">
        <v>1000</v>
      </c>
      <c r="E138">
        <f t="shared" si="4"/>
        <v>7.8501000000000003</v>
      </c>
      <c r="F138">
        <f t="shared" si="5"/>
        <v>1.7023869400000011</v>
      </c>
    </row>
    <row r="139" spans="1:6">
      <c r="A139">
        <v>138</v>
      </c>
      <c r="B139">
        <v>0</v>
      </c>
      <c r="C139">
        <v>0</v>
      </c>
      <c r="D139">
        <v>1500</v>
      </c>
      <c r="E139">
        <f t="shared" si="4"/>
        <v>7.6771000000000003</v>
      </c>
      <c r="F139">
        <f t="shared" si="5"/>
        <v>1.5346807400000007</v>
      </c>
    </row>
    <row r="140" spans="1:6">
      <c r="A140">
        <v>139</v>
      </c>
      <c r="B140">
        <v>0</v>
      </c>
      <c r="C140">
        <v>0</v>
      </c>
      <c r="D140">
        <v>2500</v>
      </c>
      <c r="E140">
        <f t="shared" si="4"/>
        <v>7.6771000000000003</v>
      </c>
      <c r="F140">
        <f t="shared" si="5"/>
        <v>1.5346807400000007</v>
      </c>
    </row>
    <row r="141" spans="1:6">
      <c r="A141">
        <v>140</v>
      </c>
      <c r="B141">
        <v>0</v>
      </c>
      <c r="C141">
        <v>0</v>
      </c>
      <c r="D141">
        <v>2000</v>
      </c>
      <c r="E141">
        <f t="shared" si="4"/>
        <v>7.6771000000000003</v>
      </c>
      <c r="F141">
        <f t="shared" si="5"/>
        <v>1.5346807400000007</v>
      </c>
    </row>
    <row r="142" spans="1:6">
      <c r="A142">
        <v>141</v>
      </c>
      <c r="B142">
        <v>0</v>
      </c>
      <c r="C142">
        <v>0</v>
      </c>
      <c r="D142">
        <v>3000</v>
      </c>
      <c r="E142">
        <f t="shared" si="4"/>
        <v>7.6771000000000003</v>
      </c>
      <c r="F142">
        <f t="shared" si="5"/>
        <v>1.5346807400000007</v>
      </c>
    </row>
    <row r="143" spans="1:6">
      <c r="A143">
        <v>142</v>
      </c>
      <c r="B143">
        <v>1</v>
      </c>
      <c r="C143">
        <v>0</v>
      </c>
      <c r="D143">
        <v>15000</v>
      </c>
      <c r="E143">
        <f t="shared" si="4"/>
        <v>7.8555999999999999</v>
      </c>
      <c r="F143">
        <f t="shared" si="5"/>
        <v>2.0534186400000003</v>
      </c>
    </row>
    <row r="144" spans="1:6">
      <c r="A144">
        <v>143</v>
      </c>
      <c r="B144">
        <v>1</v>
      </c>
      <c r="C144">
        <v>1</v>
      </c>
      <c r="D144">
        <v>12000</v>
      </c>
      <c r="E144">
        <f t="shared" si="4"/>
        <v>8.0285999999999991</v>
      </c>
      <c r="F144">
        <f t="shared" si="5"/>
        <v>2.2211248399999999</v>
      </c>
    </row>
    <row r="145" spans="1:6">
      <c r="A145">
        <v>144</v>
      </c>
      <c r="B145">
        <v>0</v>
      </c>
      <c r="C145">
        <v>0</v>
      </c>
      <c r="D145">
        <v>500</v>
      </c>
      <c r="E145">
        <f t="shared" si="4"/>
        <v>7.6771000000000003</v>
      </c>
      <c r="F145">
        <f t="shared" si="5"/>
        <v>1.5346807400000007</v>
      </c>
    </row>
    <row r="146" spans="1:6">
      <c r="A146">
        <v>145</v>
      </c>
      <c r="B146">
        <v>1</v>
      </c>
      <c r="C146">
        <v>0</v>
      </c>
      <c r="D146">
        <v>15000</v>
      </c>
      <c r="E146">
        <f t="shared" si="4"/>
        <v>7.8555999999999999</v>
      </c>
      <c r="F146">
        <f t="shared" si="5"/>
        <v>2.0534186400000003</v>
      </c>
    </row>
    <row r="147" spans="1:6">
      <c r="A147">
        <v>146</v>
      </c>
      <c r="B147">
        <v>0</v>
      </c>
      <c r="C147">
        <v>0</v>
      </c>
      <c r="D147">
        <v>5000</v>
      </c>
      <c r="E147">
        <f t="shared" si="4"/>
        <v>7.6771000000000003</v>
      </c>
      <c r="F147">
        <f t="shared" si="5"/>
        <v>1.5346807400000007</v>
      </c>
    </row>
    <row r="148" spans="1:6">
      <c r="A148">
        <v>147</v>
      </c>
      <c r="B148">
        <v>0</v>
      </c>
      <c r="C148">
        <v>1</v>
      </c>
      <c r="D148">
        <v>1000</v>
      </c>
      <c r="E148">
        <f t="shared" si="4"/>
        <v>7.8501000000000003</v>
      </c>
      <c r="F148">
        <f t="shared" si="5"/>
        <v>1.7023869400000011</v>
      </c>
    </row>
    <row r="149" spans="1:6">
      <c r="A149">
        <v>148</v>
      </c>
      <c r="B149">
        <v>1</v>
      </c>
      <c r="C149">
        <v>1</v>
      </c>
      <c r="D149">
        <v>3000</v>
      </c>
      <c r="E149">
        <f t="shared" si="4"/>
        <v>8.0285999999999991</v>
      </c>
      <c r="F149">
        <f t="shared" si="5"/>
        <v>2.2211248399999999</v>
      </c>
    </row>
    <row r="150" spans="1:6">
      <c r="A150">
        <v>149</v>
      </c>
      <c r="B150">
        <v>1</v>
      </c>
      <c r="C150">
        <v>1</v>
      </c>
      <c r="D150">
        <v>2000</v>
      </c>
      <c r="E150">
        <f t="shared" si="4"/>
        <v>8.0285999999999991</v>
      </c>
      <c r="F150">
        <f t="shared" si="5"/>
        <v>2.2211248399999999</v>
      </c>
    </row>
    <row r="151" spans="1:6">
      <c r="A151">
        <v>150</v>
      </c>
      <c r="B151">
        <v>1</v>
      </c>
      <c r="C151">
        <v>0</v>
      </c>
      <c r="D151">
        <v>2000</v>
      </c>
      <c r="E151">
        <f t="shared" si="4"/>
        <v>7.8555999999999999</v>
      </c>
      <c r="F151">
        <f t="shared" si="5"/>
        <v>2.0534186400000003</v>
      </c>
    </row>
    <row r="152" spans="1:6">
      <c r="A152">
        <v>151</v>
      </c>
      <c r="B152">
        <v>1</v>
      </c>
      <c r="C152">
        <v>1</v>
      </c>
      <c r="D152">
        <v>10000</v>
      </c>
      <c r="E152">
        <f t="shared" si="4"/>
        <v>8.0285999999999991</v>
      </c>
      <c r="F152">
        <f t="shared" si="5"/>
        <v>2.2211248399999999</v>
      </c>
    </row>
    <row r="153" spans="1:6">
      <c r="A153">
        <v>152</v>
      </c>
      <c r="B153">
        <v>1</v>
      </c>
      <c r="C153">
        <v>0</v>
      </c>
      <c r="D153">
        <v>1500</v>
      </c>
      <c r="E153">
        <f t="shared" si="4"/>
        <v>7.8555999999999999</v>
      </c>
      <c r="F153">
        <f t="shared" si="5"/>
        <v>2.0534186400000003</v>
      </c>
    </row>
    <row r="154" spans="1:6">
      <c r="A154">
        <v>153</v>
      </c>
      <c r="B154">
        <v>1</v>
      </c>
      <c r="C154">
        <v>0</v>
      </c>
      <c r="D154">
        <v>1500</v>
      </c>
      <c r="E154">
        <f t="shared" si="4"/>
        <v>7.8555999999999999</v>
      </c>
      <c r="F154">
        <f t="shared" si="5"/>
        <v>2.0534186400000003</v>
      </c>
    </row>
    <row r="155" spans="1:6">
      <c r="A155">
        <v>154</v>
      </c>
      <c r="B155">
        <v>0</v>
      </c>
      <c r="C155">
        <v>1</v>
      </c>
      <c r="D155">
        <v>1000</v>
      </c>
      <c r="E155">
        <f t="shared" si="4"/>
        <v>7.8501000000000003</v>
      </c>
      <c r="F155">
        <f t="shared" si="5"/>
        <v>1.7023869400000011</v>
      </c>
    </row>
    <row r="156" spans="1:6">
      <c r="A156">
        <v>155</v>
      </c>
      <c r="B156">
        <v>1</v>
      </c>
      <c r="C156">
        <v>0</v>
      </c>
      <c r="D156">
        <v>1000</v>
      </c>
      <c r="E156">
        <f t="shared" si="4"/>
        <v>7.8555999999999999</v>
      </c>
      <c r="F156">
        <f t="shared" si="5"/>
        <v>2.0534186400000003</v>
      </c>
    </row>
    <row r="157" spans="1:6">
      <c r="A157">
        <v>156</v>
      </c>
      <c r="B157">
        <v>1</v>
      </c>
      <c r="C157">
        <v>1</v>
      </c>
      <c r="D157">
        <v>3000</v>
      </c>
      <c r="E157">
        <f t="shared" si="4"/>
        <v>8.0285999999999991</v>
      </c>
      <c r="F157">
        <f t="shared" si="5"/>
        <v>2.2211248399999999</v>
      </c>
    </row>
    <row r="158" spans="1:6">
      <c r="A158">
        <v>157</v>
      </c>
      <c r="B158">
        <v>1</v>
      </c>
      <c r="C158">
        <v>0</v>
      </c>
      <c r="D158">
        <v>1500</v>
      </c>
      <c r="E158">
        <f t="shared" si="4"/>
        <v>7.8555999999999999</v>
      </c>
      <c r="F158">
        <f t="shared" si="5"/>
        <v>2.0534186400000003</v>
      </c>
    </row>
    <row r="159" spans="1:6">
      <c r="A159">
        <v>158</v>
      </c>
      <c r="B159">
        <v>1</v>
      </c>
      <c r="C159">
        <v>0</v>
      </c>
      <c r="D159">
        <v>5000</v>
      </c>
      <c r="E159">
        <f t="shared" si="4"/>
        <v>7.8555999999999999</v>
      </c>
      <c r="F159">
        <f t="shared" si="5"/>
        <v>2.0534186400000003</v>
      </c>
    </row>
    <row r="160" spans="1:6">
      <c r="A160">
        <v>159</v>
      </c>
      <c r="B160">
        <v>1</v>
      </c>
      <c r="C160">
        <v>0</v>
      </c>
      <c r="D160">
        <v>3000</v>
      </c>
      <c r="E160">
        <f t="shared" si="4"/>
        <v>7.8555999999999999</v>
      </c>
      <c r="F160">
        <f t="shared" si="5"/>
        <v>2.0534186400000003</v>
      </c>
    </row>
    <row r="161" spans="1:6">
      <c r="A161">
        <v>160</v>
      </c>
      <c r="B161">
        <v>1</v>
      </c>
      <c r="C161">
        <v>0</v>
      </c>
      <c r="D161">
        <v>3000</v>
      </c>
      <c r="E161">
        <f t="shared" si="4"/>
        <v>7.8555999999999999</v>
      </c>
      <c r="F161">
        <f t="shared" si="5"/>
        <v>2.0534186400000003</v>
      </c>
    </row>
    <row r="162" spans="1:6">
      <c r="A162">
        <v>161</v>
      </c>
      <c r="B162">
        <v>1</v>
      </c>
      <c r="C162">
        <v>0</v>
      </c>
      <c r="D162">
        <v>2000</v>
      </c>
      <c r="E162">
        <f t="shared" si="4"/>
        <v>7.8555999999999999</v>
      </c>
      <c r="F162">
        <f t="shared" si="5"/>
        <v>2.0534186400000003</v>
      </c>
    </row>
    <row r="163" spans="1:6">
      <c r="A163">
        <v>162</v>
      </c>
      <c r="B163">
        <v>1</v>
      </c>
      <c r="C163">
        <v>0</v>
      </c>
      <c r="D163">
        <v>20000</v>
      </c>
      <c r="E163">
        <f t="shared" si="4"/>
        <v>7.8555999999999999</v>
      </c>
      <c r="F163">
        <f t="shared" si="5"/>
        <v>2.0534186400000003</v>
      </c>
    </row>
    <row r="164" spans="1:6">
      <c r="A164">
        <v>163</v>
      </c>
      <c r="B164">
        <v>1</v>
      </c>
      <c r="C164">
        <v>0</v>
      </c>
      <c r="D164">
        <v>2000</v>
      </c>
      <c r="E164">
        <f t="shared" si="4"/>
        <v>7.8555999999999999</v>
      </c>
      <c r="F164">
        <f t="shared" si="5"/>
        <v>2.0534186400000003</v>
      </c>
    </row>
    <row r="165" spans="1:6">
      <c r="A165">
        <v>164</v>
      </c>
      <c r="B165">
        <v>1</v>
      </c>
      <c r="C165">
        <v>0</v>
      </c>
      <c r="D165">
        <v>7000</v>
      </c>
      <c r="E165">
        <f t="shared" si="4"/>
        <v>7.8555999999999999</v>
      </c>
      <c r="F165">
        <f t="shared" si="5"/>
        <v>2.0534186400000003</v>
      </c>
    </row>
    <row r="166" spans="1:6">
      <c r="A166">
        <v>165</v>
      </c>
      <c r="B166">
        <v>1</v>
      </c>
      <c r="C166">
        <v>1</v>
      </c>
      <c r="D166">
        <v>2000</v>
      </c>
      <c r="E166">
        <f t="shared" si="4"/>
        <v>8.0285999999999991</v>
      </c>
      <c r="F166">
        <f t="shared" si="5"/>
        <v>2.2211248399999999</v>
      </c>
    </row>
    <row r="167" spans="1:6">
      <c r="A167">
        <v>166</v>
      </c>
      <c r="B167">
        <v>1</v>
      </c>
      <c r="C167">
        <v>0</v>
      </c>
      <c r="D167">
        <v>3000</v>
      </c>
      <c r="E167">
        <f t="shared" si="4"/>
        <v>7.8555999999999999</v>
      </c>
      <c r="F167">
        <f t="shared" si="5"/>
        <v>2.0534186400000003</v>
      </c>
    </row>
    <row r="168" spans="1:6">
      <c r="A168">
        <v>167</v>
      </c>
      <c r="B168">
        <v>1</v>
      </c>
      <c r="C168">
        <v>0</v>
      </c>
      <c r="D168">
        <v>2000</v>
      </c>
      <c r="E168">
        <f t="shared" si="4"/>
        <v>7.8555999999999999</v>
      </c>
      <c r="F168">
        <f t="shared" si="5"/>
        <v>2.0534186400000003</v>
      </c>
    </row>
    <row r="169" spans="1:6">
      <c r="A169">
        <v>168</v>
      </c>
      <c r="B169">
        <v>1</v>
      </c>
      <c r="C169">
        <v>0</v>
      </c>
      <c r="D169">
        <v>2000</v>
      </c>
      <c r="E169">
        <f t="shared" si="4"/>
        <v>7.8555999999999999</v>
      </c>
      <c r="F169">
        <f t="shared" si="5"/>
        <v>2.0534186400000003</v>
      </c>
    </row>
    <row r="170" spans="1:6">
      <c r="A170">
        <v>169</v>
      </c>
      <c r="B170">
        <v>0</v>
      </c>
      <c r="C170">
        <v>0</v>
      </c>
      <c r="D170">
        <v>3000</v>
      </c>
      <c r="E170">
        <f t="shared" si="4"/>
        <v>7.6771000000000003</v>
      </c>
      <c r="F170">
        <f t="shared" si="5"/>
        <v>1.5346807400000007</v>
      </c>
    </row>
    <row r="171" spans="1:6">
      <c r="A171">
        <v>170</v>
      </c>
      <c r="B171">
        <v>1</v>
      </c>
      <c r="C171">
        <v>1</v>
      </c>
      <c r="D171">
        <v>2000</v>
      </c>
      <c r="E171">
        <f t="shared" si="4"/>
        <v>8.0285999999999991</v>
      </c>
      <c r="F171">
        <f t="shared" si="5"/>
        <v>2.2211248399999999</v>
      </c>
    </row>
    <row r="172" spans="1:6">
      <c r="A172">
        <v>171</v>
      </c>
      <c r="B172">
        <v>0</v>
      </c>
      <c r="C172">
        <v>0</v>
      </c>
      <c r="D172">
        <v>1000</v>
      </c>
      <c r="E172">
        <f t="shared" si="4"/>
        <v>7.6771000000000003</v>
      </c>
      <c r="F172">
        <f t="shared" si="5"/>
        <v>1.5346807400000007</v>
      </c>
    </row>
    <row r="173" spans="1:6">
      <c r="A173">
        <v>172</v>
      </c>
      <c r="B173">
        <v>1</v>
      </c>
      <c r="C173">
        <v>0</v>
      </c>
      <c r="D173">
        <v>2000</v>
      </c>
      <c r="E173">
        <f t="shared" si="4"/>
        <v>7.8555999999999999</v>
      </c>
      <c r="F173">
        <f t="shared" si="5"/>
        <v>2.0534186400000003</v>
      </c>
    </row>
    <row r="174" spans="1:6">
      <c r="A174">
        <v>173</v>
      </c>
      <c r="B174">
        <v>1</v>
      </c>
      <c r="C174">
        <v>0</v>
      </c>
      <c r="D174">
        <v>1000</v>
      </c>
      <c r="E174">
        <f t="shared" si="4"/>
        <v>7.8555999999999999</v>
      </c>
      <c r="F174">
        <f t="shared" si="5"/>
        <v>2.0534186400000003</v>
      </c>
    </row>
    <row r="175" spans="1:6">
      <c r="A175">
        <v>174</v>
      </c>
      <c r="B175">
        <v>1</v>
      </c>
      <c r="C175">
        <v>0</v>
      </c>
      <c r="D175">
        <v>2000</v>
      </c>
      <c r="E175">
        <f t="shared" si="4"/>
        <v>7.8555999999999999</v>
      </c>
      <c r="F175">
        <f t="shared" si="5"/>
        <v>2.0534186400000003</v>
      </c>
    </row>
    <row r="176" spans="1:6">
      <c r="A176">
        <v>175</v>
      </c>
      <c r="B176">
        <v>0</v>
      </c>
      <c r="C176">
        <v>1</v>
      </c>
      <c r="D176">
        <v>2000</v>
      </c>
      <c r="E176">
        <f t="shared" si="4"/>
        <v>7.8501000000000003</v>
      </c>
      <c r="F176">
        <f t="shared" si="5"/>
        <v>1.7023869400000011</v>
      </c>
    </row>
    <row r="177" spans="1:6">
      <c r="A177">
        <v>176</v>
      </c>
      <c r="B177">
        <v>1</v>
      </c>
      <c r="C177">
        <v>0</v>
      </c>
      <c r="D177">
        <v>2000</v>
      </c>
      <c r="E177">
        <f t="shared" si="4"/>
        <v>7.8555999999999999</v>
      </c>
      <c r="F177">
        <f t="shared" si="5"/>
        <v>2.0534186400000003</v>
      </c>
    </row>
    <row r="178" spans="1:6">
      <c r="A178">
        <v>177</v>
      </c>
      <c r="B178">
        <v>1</v>
      </c>
      <c r="C178">
        <v>0</v>
      </c>
      <c r="D178">
        <v>7000</v>
      </c>
      <c r="E178">
        <f t="shared" si="4"/>
        <v>7.8555999999999999</v>
      </c>
      <c r="F178">
        <f t="shared" si="5"/>
        <v>2.0534186400000003</v>
      </c>
    </row>
    <row r="179" spans="1:6">
      <c r="A179">
        <v>178</v>
      </c>
      <c r="B179">
        <v>0</v>
      </c>
      <c r="C179">
        <v>1</v>
      </c>
      <c r="D179">
        <v>600</v>
      </c>
      <c r="E179">
        <f t="shared" si="4"/>
        <v>7.8501000000000003</v>
      </c>
      <c r="F179">
        <f t="shared" si="5"/>
        <v>1.7023869400000011</v>
      </c>
    </row>
    <row r="180" spans="1:6">
      <c r="A180">
        <v>179</v>
      </c>
      <c r="B180">
        <v>0</v>
      </c>
      <c r="C180">
        <v>1</v>
      </c>
      <c r="D180">
        <v>1200</v>
      </c>
      <c r="E180">
        <f t="shared" si="4"/>
        <v>7.8501000000000003</v>
      </c>
      <c r="F180">
        <f t="shared" si="5"/>
        <v>1.7023869400000011</v>
      </c>
    </row>
    <row r="181" spans="1:6">
      <c r="A181">
        <v>180</v>
      </c>
      <c r="B181">
        <v>0</v>
      </c>
      <c r="C181">
        <v>0</v>
      </c>
      <c r="D181">
        <v>1500</v>
      </c>
      <c r="E181">
        <f t="shared" si="4"/>
        <v>7.6771000000000003</v>
      </c>
      <c r="F181">
        <f t="shared" si="5"/>
        <v>1.5346807400000007</v>
      </c>
    </row>
    <row r="182" spans="1:6">
      <c r="A182">
        <v>181</v>
      </c>
      <c r="B182">
        <v>0</v>
      </c>
      <c r="C182">
        <v>0</v>
      </c>
      <c r="D182">
        <v>1500</v>
      </c>
      <c r="E182">
        <f t="shared" si="4"/>
        <v>7.6771000000000003</v>
      </c>
      <c r="F182">
        <f t="shared" si="5"/>
        <v>1.5346807400000007</v>
      </c>
    </row>
    <row r="183" spans="1:6">
      <c r="A183">
        <v>182</v>
      </c>
      <c r="B183">
        <v>0</v>
      </c>
      <c r="C183">
        <v>0</v>
      </c>
      <c r="D183">
        <v>1000</v>
      </c>
      <c r="E183">
        <f t="shared" si="4"/>
        <v>7.6771000000000003</v>
      </c>
      <c r="F183">
        <f t="shared" si="5"/>
        <v>1.5346807400000007</v>
      </c>
    </row>
    <row r="184" spans="1:6">
      <c r="A184">
        <v>183</v>
      </c>
      <c r="B184">
        <v>1</v>
      </c>
      <c r="C184">
        <v>0</v>
      </c>
      <c r="D184">
        <v>3000</v>
      </c>
      <c r="E184">
        <f t="shared" si="4"/>
        <v>7.8555999999999999</v>
      </c>
      <c r="F184">
        <f t="shared" si="5"/>
        <v>2.0534186400000003</v>
      </c>
    </row>
    <row r="185" spans="1:6">
      <c r="A185">
        <v>184</v>
      </c>
      <c r="B185">
        <v>1</v>
      </c>
      <c r="C185">
        <v>0</v>
      </c>
      <c r="D185">
        <v>3000</v>
      </c>
      <c r="E185">
        <f t="shared" si="4"/>
        <v>7.8555999999999999</v>
      </c>
      <c r="F185">
        <f t="shared" si="5"/>
        <v>2.0534186400000003</v>
      </c>
    </row>
    <row r="186" spans="1:6">
      <c r="A186">
        <v>185</v>
      </c>
      <c r="B186">
        <v>1</v>
      </c>
      <c r="C186">
        <v>0</v>
      </c>
      <c r="D186">
        <v>6000</v>
      </c>
      <c r="E186">
        <f t="shared" si="4"/>
        <v>7.8555999999999999</v>
      </c>
      <c r="F186">
        <f t="shared" si="5"/>
        <v>2.0534186400000003</v>
      </c>
    </row>
    <row r="187" spans="1:6">
      <c r="A187">
        <v>186</v>
      </c>
      <c r="B187">
        <v>1</v>
      </c>
      <c r="C187">
        <v>1</v>
      </c>
      <c r="D187">
        <v>3000</v>
      </c>
      <c r="E187">
        <f t="shared" si="4"/>
        <v>8.0285999999999991</v>
      </c>
      <c r="F187">
        <f t="shared" si="5"/>
        <v>2.2211248399999999</v>
      </c>
    </row>
    <row r="188" spans="1:6">
      <c r="A188">
        <v>187</v>
      </c>
      <c r="B188">
        <v>0</v>
      </c>
      <c r="C188">
        <v>1</v>
      </c>
      <c r="D188">
        <v>4000</v>
      </c>
      <c r="E188">
        <f t="shared" si="4"/>
        <v>7.8501000000000003</v>
      </c>
      <c r="F188">
        <f t="shared" si="5"/>
        <v>1.7023869400000011</v>
      </c>
    </row>
    <row r="189" spans="1:6">
      <c r="A189">
        <v>188</v>
      </c>
      <c r="B189">
        <v>1</v>
      </c>
      <c r="C189">
        <v>1</v>
      </c>
      <c r="D189">
        <v>3000</v>
      </c>
      <c r="E189">
        <f t="shared" si="4"/>
        <v>8.0285999999999991</v>
      </c>
      <c r="F189">
        <f t="shared" si="5"/>
        <v>2.2211248399999999</v>
      </c>
    </row>
    <row r="190" spans="1:6">
      <c r="A190">
        <v>189</v>
      </c>
      <c r="B190">
        <v>1</v>
      </c>
      <c r="C190">
        <v>1</v>
      </c>
      <c r="D190">
        <v>2500</v>
      </c>
      <c r="E190">
        <f t="shared" si="4"/>
        <v>8.0285999999999991</v>
      </c>
      <c r="F190">
        <f t="shared" si="5"/>
        <v>2.2211248399999999</v>
      </c>
    </row>
    <row r="191" spans="1:6">
      <c r="A191">
        <v>190</v>
      </c>
      <c r="B191">
        <v>1</v>
      </c>
      <c r="C191">
        <v>1</v>
      </c>
      <c r="D191">
        <v>3000</v>
      </c>
      <c r="E191">
        <f t="shared" si="4"/>
        <v>8.0285999999999991</v>
      </c>
      <c r="F191">
        <f t="shared" si="5"/>
        <v>2.2211248399999999</v>
      </c>
    </row>
    <row r="192" spans="1:6">
      <c r="A192">
        <v>191</v>
      </c>
      <c r="B192">
        <v>1</v>
      </c>
      <c r="C192">
        <v>1</v>
      </c>
      <c r="D192">
        <v>3000</v>
      </c>
      <c r="E192">
        <f t="shared" si="4"/>
        <v>8.0285999999999991</v>
      </c>
      <c r="F192">
        <f t="shared" si="5"/>
        <v>2.2211248399999999</v>
      </c>
    </row>
    <row r="193" spans="1:6">
      <c r="A193">
        <v>192</v>
      </c>
      <c r="B193">
        <v>1</v>
      </c>
      <c r="C193">
        <v>1</v>
      </c>
      <c r="D193">
        <v>2000</v>
      </c>
      <c r="E193">
        <f t="shared" si="4"/>
        <v>8.0285999999999991</v>
      </c>
      <c r="F193">
        <f t="shared" si="5"/>
        <v>2.2211248399999999</v>
      </c>
    </row>
    <row r="194" spans="1:6">
      <c r="A194">
        <v>193</v>
      </c>
      <c r="B194">
        <v>1</v>
      </c>
      <c r="C194">
        <v>1</v>
      </c>
      <c r="D194">
        <v>2000</v>
      </c>
      <c r="E194">
        <f t="shared" si="4"/>
        <v>8.0285999999999991</v>
      </c>
      <c r="F194">
        <f t="shared" si="5"/>
        <v>2.2211248399999999</v>
      </c>
    </row>
    <row r="195" spans="1:6">
      <c r="A195">
        <v>194</v>
      </c>
      <c r="B195">
        <v>1</v>
      </c>
      <c r="C195">
        <v>1</v>
      </c>
      <c r="D195">
        <v>3000</v>
      </c>
      <c r="E195">
        <f t="shared" ref="E195:E258" si="6">$L$9+$L$10*B195+$L$11*C195</f>
        <v>8.0285999999999991</v>
      </c>
      <c r="F195">
        <f t="shared" ref="F195:F258" si="7">$L$15*E195+$L$7+$L$8*B195</f>
        <v>2.2211248399999999</v>
      </c>
    </row>
    <row r="196" spans="1:6">
      <c r="A196">
        <v>195</v>
      </c>
      <c r="B196">
        <v>0</v>
      </c>
      <c r="C196">
        <v>0</v>
      </c>
      <c r="D196">
        <v>3000</v>
      </c>
      <c r="E196">
        <f t="shared" si="6"/>
        <v>7.6771000000000003</v>
      </c>
      <c r="F196">
        <f t="shared" si="7"/>
        <v>1.5346807400000007</v>
      </c>
    </row>
    <row r="197" spans="1:6">
      <c r="A197">
        <v>196</v>
      </c>
      <c r="B197">
        <v>0</v>
      </c>
      <c r="C197">
        <v>0</v>
      </c>
      <c r="D197">
        <v>4000</v>
      </c>
      <c r="E197">
        <f t="shared" si="6"/>
        <v>7.6771000000000003</v>
      </c>
      <c r="F197">
        <f t="shared" si="7"/>
        <v>1.5346807400000007</v>
      </c>
    </row>
    <row r="198" spans="1:6">
      <c r="A198">
        <v>197</v>
      </c>
      <c r="B198">
        <v>1</v>
      </c>
      <c r="C198">
        <v>0</v>
      </c>
      <c r="D198">
        <v>2000</v>
      </c>
      <c r="E198">
        <f t="shared" si="6"/>
        <v>7.8555999999999999</v>
      </c>
      <c r="F198">
        <f t="shared" si="7"/>
        <v>2.0534186400000003</v>
      </c>
    </row>
    <row r="199" spans="1:6">
      <c r="A199">
        <v>198</v>
      </c>
      <c r="B199">
        <v>1</v>
      </c>
      <c r="C199">
        <v>0</v>
      </c>
      <c r="D199">
        <v>1000</v>
      </c>
      <c r="E199">
        <f t="shared" si="6"/>
        <v>7.8555999999999999</v>
      </c>
      <c r="F199">
        <f t="shared" si="7"/>
        <v>2.0534186400000003</v>
      </c>
    </row>
    <row r="200" spans="1:6">
      <c r="A200">
        <v>199</v>
      </c>
      <c r="B200">
        <v>0</v>
      </c>
      <c r="C200">
        <v>1</v>
      </c>
      <c r="D200">
        <v>5000</v>
      </c>
      <c r="E200">
        <f t="shared" si="6"/>
        <v>7.8501000000000003</v>
      </c>
      <c r="F200">
        <f t="shared" si="7"/>
        <v>1.7023869400000011</v>
      </c>
    </row>
    <row r="201" spans="1:6">
      <c r="A201">
        <v>200</v>
      </c>
      <c r="B201">
        <v>0</v>
      </c>
      <c r="C201">
        <v>0</v>
      </c>
      <c r="D201">
        <v>5000</v>
      </c>
      <c r="E201">
        <f t="shared" si="6"/>
        <v>7.6771000000000003</v>
      </c>
      <c r="F201">
        <f t="shared" si="7"/>
        <v>1.5346807400000007</v>
      </c>
    </row>
    <row r="202" spans="1:6">
      <c r="A202">
        <v>201</v>
      </c>
      <c r="B202">
        <v>1</v>
      </c>
      <c r="C202">
        <v>1</v>
      </c>
      <c r="D202">
        <v>4000</v>
      </c>
      <c r="E202">
        <f t="shared" si="6"/>
        <v>8.0285999999999991</v>
      </c>
      <c r="F202">
        <f t="shared" si="7"/>
        <v>2.2211248399999999</v>
      </c>
    </row>
    <row r="203" spans="1:6">
      <c r="A203">
        <v>202</v>
      </c>
      <c r="B203">
        <v>1</v>
      </c>
      <c r="C203">
        <v>0</v>
      </c>
      <c r="D203">
        <v>3000</v>
      </c>
      <c r="E203">
        <f t="shared" si="6"/>
        <v>7.8555999999999999</v>
      </c>
      <c r="F203">
        <f t="shared" si="7"/>
        <v>2.0534186400000003</v>
      </c>
    </row>
    <row r="204" spans="1:6">
      <c r="A204">
        <v>203</v>
      </c>
      <c r="B204">
        <v>1</v>
      </c>
      <c r="C204">
        <v>0</v>
      </c>
      <c r="D204">
        <v>5000</v>
      </c>
      <c r="E204">
        <f t="shared" si="6"/>
        <v>7.8555999999999999</v>
      </c>
      <c r="F204">
        <f t="shared" si="7"/>
        <v>2.0534186400000003</v>
      </c>
    </row>
    <row r="205" spans="1:6">
      <c r="A205">
        <v>204</v>
      </c>
      <c r="B205">
        <v>1</v>
      </c>
      <c r="C205">
        <v>1</v>
      </c>
      <c r="D205">
        <v>4000</v>
      </c>
      <c r="E205">
        <f t="shared" si="6"/>
        <v>8.0285999999999991</v>
      </c>
      <c r="F205">
        <f t="shared" si="7"/>
        <v>2.2211248399999999</v>
      </c>
    </row>
    <row r="206" spans="1:6">
      <c r="A206">
        <v>205</v>
      </c>
      <c r="B206">
        <v>0</v>
      </c>
      <c r="C206">
        <v>0</v>
      </c>
      <c r="D206">
        <v>2000</v>
      </c>
      <c r="E206">
        <f t="shared" si="6"/>
        <v>7.6771000000000003</v>
      </c>
      <c r="F206">
        <f t="shared" si="7"/>
        <v>1.5346807400000007</v>
      </c>
    </row>
    <row r="207" spans="1:6">
      <c r="A207">
        <v>206</v>
      </c>
      <c r="B207">
        <v>1</v>
      </c>
      <c r="C207">
        <v>1</v>
      </c>
      <c r="D207">
        <v>5000</v>
      </c>
      <c r="E207">
        <f t="shared" si="6"/>
        <v>8.0285999999999991</v>
      </c>
      <c r="F207">
        <f t="shared" si="7"/>
        <v>2.2211248399999999</v>
      </c>
    </row>
    <row r="208" spans="1:6">
      <c r="A208">
        <v>207</v>
      </c>
      <c r="B208">
        <v>1</v>
      </c>
      <c r="C208">
        <v>0</v>
      </c>
      <c r="D208">
        <v>2000</v>
      </c>
      <c r="E208">
        <f t="shared" si="6"/>
        <v>7.8555999999999999</v>
      </c>
      <c r="F208">
        <f t="shared" si="7"/>
        <v>2.0534186400000003</v>
      </c>
    </row>
    <row r="209" spans="1:6">
      <c r="A209">
        <v>208</v>
      </c>
      <c r="B209">
        <v>0</v>
      </c>
      <c r="C209">
        <v>0</v>
      </c>
      <c r="D209">
        <v>2000</v>
      </c>
      <c r="E209">
        <f t="shared" si="6"/>
        <v>7.6771000000000003</v>
      </c>
      <c r="F209">
        <f t="shared" si="7"/>
        <v>1.5346807400000007</v>
      </c>
    </row>
    <row r="210" spans="1:6">
      <c r="A210">
        <v>209</v>
      </c>
      <c r="B210">
        <v>1</v>
      </c>
      <c r="C210">
        <v>0</v>
      </c>
      <c r="D210">
        <v>2000</v>
      </c>
      <c r="E210">
        <f t="shared" si="6"/>
        <v>7.8555999999999999</v>
      </c>
      <c r="F210">
        <f t="shared" si="7"/>
        <v>2.0534186400000003</v>
      </c>
    </row>
    <row r="211" spans="1:6">
      <c r="A211">
        <v>210</v>
      </c>
      <c r="B211">
        <v>0</v>
      </c>
      <c r="C211">
        <v>0</v>
      </c>
      <c r="D211">
        <v>2000</v>
      </c>
      <c r="E211">
        <f t="shared" si="6"/>
        <v>7.6771000000000003</v>
      </c>
      <c r="F211">
        <f t="shared" si="7"/>
        <v>1.5346807400000007</v>
      </c>
    </row>
    <row r="212" spans="1:6">
      <c r="A212">
        <v>211</v>
      </c>
      <c r="B212">
        <v>1</v>
      </c>
      <c r="C212">
        <v>0</v>
      </c>
      <c r="D212">
        <v>2000</v>
      </c>
      <c r="E212">
        <f t="shared" si="6"/>
        <v>7.8555999999999999</v>
      </c>
      <c r="F212">
        <f t="shared" si="7"/>
        <v>2.0534186400000003</v>
      </c>
    </row>
    <row r="213" spans="1:6">
      <c r="A213">
        <v>212</v>
      </c>
      <c r="B213">
        <v>1</v>
      </c>
      <c r="C213">
        <v>1</v>
      </c>
      <c r="D213">
        <v>3000</v>
      </c>
      <c r="E213">
        <f t="shared" si="6"/>
        <v>8.0285999999999991</v>
      </c>
      <c r="F213">
        <f t="shared" si="7"/>
        <v>2.2211248399999999</v>
      </c>
    </row>
    <row r="214" spans="1:6">
      <c r="A214">
        <v>213</v>
      </c>
      <c r="B214">
        <v>1</v>
      </c>
      <c r="C214">
        <v>0</v>
      </c>
      <c r="D214">
        <v>2000</v>
      </c>
      <c r="E214">
        <f t="shared" si="6"/>
        <v>7.8555999999999999</v>
      </c>
      <c r="F214">
        <f t="shared" si="7"/>
        <v>2.0534186400000003</v>
      </c>
    </row>
    <row r="215" spans="1:6">
      <c r="A215">
        <v>214</v>
      </c>
      <c r="B215">
        <v>1</v>
      </c>
      <c r="C215">
        <v>1</v>
      </c>
      <c r="D215">
        <v>2000</v>
      </c>
      <c r="E215">
        <f t="shared" si="6"/>
        <v>8.0285999999999991</v>
      </c>
      <c r="F215">
        <f t="shared" si="7"/>
        <v>2.2211248399999999</v>
      </c>
    </row>
    <row r="216" spans="1:6">
      <c r="A216">
        <v>215</v>
      </c>
      <c r="B216">
        <v>0</v>
      </c>
      <c r="C216">
        <v>1</v>
      </c>
      <c r="D216">
        <v>2000</v>
      </c>
      <c r="E216">
        <f t="shared" si="6"/>
        <v>7.8501000000000003</v>
      </c>
      <c r="F216">
        <f t="shared" si="7"/>
        <v>1.7023869400000011</v>
      </c>
    </row>
    <row r="217" spans="1:6">
      <c r="A217">
        <v>216</v>
      </c>
      <c r="B217">
        <v>0</v>
      </c>
      <c r="C217">
        <v>1</v>
      </c>
      <c r="D217">
        <v>2000</v>
      </c>
      <c r="E217">
        <f t="shared" si="6"/>
        <v>7.8501000000000003</v>
      </c>
      <c r="F217">
        <f t="shared" si="7"/>
        <v>1.7023869400000011</v>
      </c>
    </row>
    <row r="218" spans="1:6">
      <c r="A218">
        <v>217</v>
      </c>
      <c r="B218">
        <v>0</v>
      </c>
      <c r="C218">
        <v>0</v>
      </c>
      <c r="D218">
        <v>3000</v>
      </c>
      <c r="E218">
        <f t="shared" si="6"/>
        <v>7.6771000000000003</v>
      </c>
      <c r="F218">
        <f t="shared" si="7"/>
        <v>1.5346807400000007</v>
      </c>
    </row>
    <row r="219" spans="1:6">
      <c r="A219">
        <v>218</v>
      </c>
      <c r="B219">
        <v>0</v>
      </c>
      <c r="C219">
        <v>0</v>
      </c>
      <c r="D219">
        <v>3000</v>
      </c>
      <c r="E219">
        <f t="shared" si="6"/>
        <v>7.6771000000000003</v>
      </c>
      <c r="F219">
        <f t="shared" si="7"/>
        <v>1.5346807400000007</v>
      </c>
    </row>
    <row r="220" spans="1:6">
      <c r="A220">
        <v>219</v>
      </c>
      <c r="B220">
        <v>0</v>
      </c>
      <c r="C220">
        <v>0</v>
      </c>
      <c r="D220">
        <v>2000</v>
      </c>
      <c r="E220">
        <f t="shared" si="6"/>
        <v>7.6771000000000003</v>
      </c>
      <c r="F220">
        <f t="shared" si="7"/>
        <v>1.5346807400000007</v>
      </c>
    </row>
    <row r="221" spans="1:6">
      <c r="A221">
        <v>220</v>
      </c>
      <c r="B221">
        <v>1</v>
      </c>
      <c r="C221">
        <v>1</v>
      </c>
      <c r="D221">
        <v>7000</v>
      </c>
      <c r="E221">
        <f t="shared" si="6"/>
        <v>8.0285999999999991</v>
      </c>
      <c r="F221">
        <f t="shared" si="7"/>
        <v>2.2211248399999999</v>
      </c>
    </row>
    <row r="222" spans="1:6">
      <c r="A222">
        <v>221</v>
      </c>
      <c r="B222">
        <v>1</v>
      </c>
      <c r="C222">
        <v>0</v>
      </c>
      <c r="D222">
        <v>3000</v>
      </c>
      <c r="E222">
        <f t="shared" si="6"/>
        <v>7.8555999999999999</v>
      </c>
      <c r="F222">
        <f t="shared" si="7"/>
        <v>2.0534186400000003</v>
      </c>
    </row>
    <row r="223" spans="1:6">
      <c r="A223">
        <v>222</v>
      </c>
      <c r="B223">
        <v>0</v>
      </c>
      <c r="C223">
        <v>1</v>
      </c>
      <c r="D223">
        <v>5000</v>
      </c>
      <c r="E223">
        <f t="shared" si="6"/>
        <v>7.8501000000000003</v>
      </c>
      <c r="F223">
        <f t="shared" si="7"/>
        <v>1.7023869400000011</v>
      </c>
    </row>
    <row r="224" spans="1:6">
      <c r="A224">
        <v>223</v>
      </c>
      <c r="B224">
        <v>0</v>
      </c>
      <c r="C224">
        <v>0</v>
      </c>
      <c r="D224">
        <v>2500</v>
      </c>
      <c r="E224">
        <f t="shared" si="6"/>
        <v>7.6771000000000003</v>
      </c>
      <c r="F224">
        <f t="shared" si="7"/>
        <v>1.5346807400000007</v>
      </c>
    </row>
    <row r="225" spans="1:6">
      <c r="A225">
        <v>224</v>
      </c>
      <c r="B225">
        <v>0</v>
      </c>
      <c r="C225">
        <v>1</v>
      </c>
      <c r="D225">
        <v>12000</v>
      </c>
      <c r="E225">
        <f t="shared" si="6"/>
        <v>7.8501000000000003</v>
      </c>
      <c r="F225">
        <f t="shared" si="7"/>
        <v>1.7023869400000011</v>
      </c>
    </row>
    <row r="226" spans="1:6">
      <c r="A226">
        <v>225</v>
      </c>
      <c r="B226">
        <v>1</v>
      </c>
      <c r="C226">
        <v>0</v>
      </c>
      <c r="D226">
        <v>2000</v>
      </c>
      <c r="E226">
        <f t="shared" si="6"/>
        <v>7.8555999999999999</v>
      </c>
      <c r="F226">
        <f t="shared" si="7"/>
        <v>2.0534186400000003</v>
      </c>
    </row>
    <row r="227" spans="1:6">
      <c r="A227">
        <v>226</v>
      </c>
      <c r="B227">
        <v>1</v>
      </c>
      <c r="C227">
        <v>0</v>
      </c>
      <c r="D227">
        <v>2000</v>
      </c>
      <c r="E227">
        <f t="shared" si="6"/>
        <v>7.8555999999999999</v>
      </c>
      <c r="F227">
        <f t="shared" si="7"/>
        <v>2.0534186400000003</v>
      </c>
    </row>
    <row r="228" spans="1:6">
      <c r="A228">
        <v>227</v>
      </c>
      <c r="B228">
        <v>1</v>
      </c>
      <c r="C228">
        <v>1</v>
      </c>
      <c r="D228">
        <v>2000</v>
      </c>
      <c r="E228">
        <f t="shared" si="6"/>
        <v>8.0285999999999991</v>
      </c>
      <c r="F228">
        <f t="shared" si="7"/>
        <v>2.2211248399999999</v>
      </c>
    </row>
    <row r="229" spans="1:6">
      <c r="A229">
        <v>228</v>
      </c>
      <c r="B229">
        <v>0</v>
      </c>
      <c r="C229">
        <v>0</v>
      </c>
      <c r="D229">
        <v>1500</v>
      </c>
      <c r="E229">
        <f t="shared" si="6"/>
        <v>7.6771000000000003</v>
      </c>
      <c r="F229">
        <f t="shared" si="7"/>
        <v>1.5346807400000007</v>
      </c>
    </row>
    <row r="230" spans="1:6">
      <c r="A230">
        <v>229</v>
      </c>
      <c r="B230">
        <v>0</v>
      </c>
      <c r="C230">
        <v>1</v>
      </c>
      <c r="D230">
        <v>3000</v>
      </c>
      <c r="E230">
        <f t="shared" si="6"/>
        <v>7.8501000000000003</v>
      </c>
      <c r="F230">
        <f t="shared" si="7"/>
        <v>1.7023869400000011</v>
      </c>
    </row>
    <row r="231" spans="1:6">
      <c r="A231">
        <v>230</v>
      </c>
      <c r="B231">
        <v>1</v>
      </c>
      <c r="C231">
        <v>0</v>
      </c>
      <c r="D231">
        <v>3000</v>
      </c>
      <c r="E231">
        <f t="shared" si="6"/>
        <v>7.8555999999999999</v>
      </c>
      <c r="F231">
        <f t="shared" si="7"/>
        <v>2.0534186400000003</v>
      </c>
    </row>
    <row r="232" spans="1:6">
      <c r="A232">
        <v>231</v>
      </c>
      <c r="B232">
        <v>1</v>
      </c>
      <c r="C232">
        <v>0</v>
      </c>
      <c r="D232">
        <v>2500</v>
      </c>
      <c r="E232">
        <f t="shared" si="6"/>
        <v>7.8555999999999999</v>
      </c>
      <c r="F232">
        <f t="shared" si="7"/>
        <v>2.0534186400000003</v>
      </c>
    </row>
    <row r="233" spans="1:6">
      <c r="A233">
        <v>232</v>
      </c>
      <c r="B233">
        <v>0</v>
      </c>
      <c r="C233">
        <v>1</v>
      </c>
      <c r="D233">
        <v>5000</v>
      </c>
      <c r="E233">
        <f t="shared" si="6"/>
        <v>7.8501000000000003</v>
      </c>
      <c r="F233">
        <f t="shared" si="7"/>
        <v>1.7023869400000011</v>
      </c>
    </row>
    <row r="234" spans="1:6">
      <c r="A234">
        <v>233</v>
      </c>
      <c r="B234">
        <v>1</v>
      </c>
      <c r="C234">
        <v>0</v>
      </c>
      <c r="D234">
        <v>1000</v>
      </c>
      <c r="E234">
        <f t="shared" si="6"/>
        <v>7.8555999999999999</v>
      </c>
      <c r="F234">
        <f t="shared" si="7"/>
        <v>2.0534186400000003</v>
      </c>
    </row>
    <row r="235" spans="1:6">
      <c r="A235">
        <v>234</v>
      </c>
      <c r="B235">
        <v>1</v>
      </c>
      <c r="C235">
        <v>0</v>
      </c>
      <c r="D235">
        <v>4000</v>
      </c>
      <c r="E235">
        <f t="shared" si="6"/>
        <v>7.8555999999999999</v>
      </c>
      <c r="F235">
        <f t="shared" si="7"/>
        <v>2.0534186400000003</v>
      </c>
    </row>
    <row r="236" spans="1:6">
      <c r="A236">
        <v>235</v>
      </c>
      <c r="B236">
        <v>1</v>
      </c>
      <c r="C236">
        <v>0</v>
      </c>
      <c r="D236">
        <v>6000</v>
      </c>
      <c r="E236">
        <f t="shared" si="6"/>
        <v>7.8555999999999999</v>
      </c>
      <c r="F236">
        <f t="shared" si="7"/>
        <v>2.0534186400000003</v>
      </c>
    </row>
    <row r="237" spans="1:6">
      <c r="A237">
        <v>236</v>
      </c>
      <c r="B237">
        <v>1</v>
      </c>
      <c r="C237">
        <v>0</v>
      </c>
      <c r="D237">
        <v>10000</v>
      </c>
      <c r="E237">
        <f t="shared" si="6"/>
        <v>7.8555999999999999</v>
      </c>
      <c r="F237">
        <f t="shared" si="7"/>
        <v>2.0534186400000003</v>
      </c>
    </row>
    <row r="238" spans="1:6">
      <c r="A238">
        <v>237</v>
      </c>
      <c r="B238">
        <v>1</v>
      </c>
      <c r="C238">
        <v>0</v>
      </c>
      <c r="D238">
        <v>1000</v>
      </c>
      <c r="E238">
        <f t="shared" si="6"/>
        <v>7.8555999999999999</v>
      </c>
      <c r="F238">
        <f t="shared" si="7"/>
        <v>2.0534186400000003</v>
      </c>
    </row>
    <row r="239" spans="1:6">
      <c r="A239">
        <v>238</v>
      </c>
      <c r="B239">
        <v>1</v>
      </c>
      <c r="C239">
        <v>1</v>
      </c>
      <c r="D239">
        <v>8000</v>
      </c>
      <c r="E239">
        <f t="shared" si="6"/>
        <v>8.0285999999999991</v>
      </c>
      <c r="F239">
        <f t="shared" si="7"/>
        <v>2.2211248399999999</v>
      </c>
    </row>
    <row r="240" spans="1:6">
      <c r="A240">
        <v>239</v>
      </c>
      <c r="B240">
        <v>0</v>
      </c>
      <c r="C240">
        <v>1</v>
      </c>
      <c r="D240">
        <v>5000</v>
      </c>
      <c r="E240">
        <f t="shared" si="6"/>
        <v>7.8501000000000003</v>
      </c>
      <c r="F240">
        <f t="shared" si="7"/>
        <v>1.7023869400000011</v>
      </c>
    </row>
    <row r="241" spans="1:6">
      <c r="A241">
        <v>240</v>
      </c>
      <c r="B241">
        <v>0</v>
      </c>
      <c r="C241">
        <v>1</v>
      </c>
      <c r="D241">
        <v>1500</v>
      </c>
      <c r="E241">
        <f t="shared" si="6"/>
        <v>7.8501000000000003</v>
      </c>
      <c r="F241">
        <f t="shared" si="7"/>
        <v>1.7023869400000011</v>
      </c>
    </row>
    <row r="242" spans="1:6">
      <c r="A242">
        <v>241</v>
      </c>
      <c r="B242">
        <v>1</v>
      </c>
      <c r="C242">
        <v>1</v>
      </c>
      <c r="D242">
        <v>1000</v>
      </c>
      <c r="E242">
        <f t="shared" si="6"/>
        <v>8.0285999999999991</v>
      </c>
      <c r="F242">
        <f t="shared" si="7"/>
        <v>2.2211248399999999</v>
      </c>
    </row>
    <row r="243" spans="1:6">
      <c r="A243">
        <v>242</v>
      </c>
      <c r="B243">
        <v>0</v>
      </c>
      <c r="C243">
        <v>0</v>
      </c>
      <c r="D243">
        <v>2000</v>
      </c>
      <c r="E243">
        <f t="shared" si="6"/>
        <v>7.6771000000000003</v>
      </c>
      <c r="F243">
        <f t="shared" si="7"/>
        <v>1.5346807400000007</v>
      </c>
    </row>
    <row r="244" spans="1:6">
      <c r="A244">
        <v>243</v>
      </c>
      <c r="B244">
        <v>1</v>
      </c>
      <c r="C244">
        <v>0</v>
      </c>
      <c r="D244">
        <v>1000</v>
      </c>
      <c r="E244">
        <f t="shared" si="6"/>
        <v>7.8555999999999999</v>
      </c>
      <c r="F244">
        <f t="shared" si="7"/>
        <v>2.0534186400000003</v>
      </c>
    </row>
    <row r="245" spans="1:6">
      <c r="A245">
        <v>244</v>
      </c>
      <c r="B245">
        <v>1</v>
      </c>
      <c r="C245">
        <v>0</v>
      </c>
      <c r="D245">
        <v>1800</v>
      </c>
      <c r="E245">
        <f t="shared" si="6"/>
        <v>7.8555999999999999</v>
      </c>
      <c r="F245">
        <f t="shared" si="7"/>
        <v>2.0534186400000003</v>
      </c>
    </row>
    <row r="246" spans="1:6">
      <c r="A246">
        <v>245</v>
      </c>
      <c r="B246">
        <v>1</v>
      </c>
      <c r="C246">
        <v>0</v>
      </c>
      <c r="D246">
        <v>500</v>
      </c>
      <c r="E246">
        <f t="shared" si="6"/>
        <v>7.8555999999999999</v>
      </c>
      <c r="F246">
        <f t="shared" si="7"/>
        <v>2.0534186400000003</v>
      </c>
    </row>
    <row r="247" spans="1:6">
      <c r="A247">
        <v>246</v>
      </c>
      <c r="B247">
        <v>1</v>
      </c>
      <c r="C247">
        <v>0</v>
      </c>
      <c r="D247">
        <v>3000</v>
      </c>
      <c r="E247">
        <f t="shared" si="6"/>
        <v>7.8555999999999999</v>
      </c>
      <c r="F247">
        <f t="shared" si="7"/>
        <v>2.0534186400000003</v>
      </c>
    </row>
    <row r="248" spans="1:6">
      <c r="A248">
        <v>247</v>
      </c>
      <c r="B248">
        <v>1</v>
      </c>
      <c r="C248">
        <v>1</v>
      </c>
      <c r="D248">
        <v>2000</v>
      </c>
      <c r="E248">
        <f t="shared" si="6"/>
        <v>8.0285999999999991</v>
      </c>
      <c r="F248">
        <f t="shared" si="7"/>
        <v>2.2211248399999999</v>
      </c>
    </row>
    <row r="249" spans="1:6">
      <c r="A249">
        <v>248</v>
      </c>
      <c r="B249">
        <v>1</v>
      </c>
      <c r="C249">
        <v>0</v>
      </c>
      <c r="D249">
        <v>5000</v>
      </c>
      <c r="E249">
        <f t="shared" si="6"/>
        <v>7.8555999999999999</v>
      </c>
      <c r="F249">
        <f t="shared" si="7"/>
        <v>2.0534186400000003</v>
      </c>
    </row>
    <row r="250" spans="1:6">
      <c r="A250">
        <v>249</v>
      </c>
      <c r="B250">
        <v>1</v>
      </c>
      <c r="C250">
        <v>0</v>
      </c>
      <c r="D250">
        <v>1000</v>
      </c>
      <c r="E250">
        <f t="shared" si="6"/>
        <v>7.8555999999999999</v>
      </c>
      <c r="F250">
        <f t="shared" si="7"/>
        <v>2.0534186400000003</v>
      </c>
    </row>
    <row r="251" spans="1:6">
      <c r="A251">
        <v>250</v>
      </c>
      <c r="B251">
        <v>1</v>
      </c>
      <c r="C251">
        <v>0</v>
      </c>
      <c r="D251">
        <v>1000</v>
      </c>
      <c r="E251">
        <f t="shared" si="6"/>
        <v>7.8555999999999999</v>
      </c>
      <c r="F251">
        <f t="shared" si="7"/>
        <v>2.0534186400000003</v>
      </c>
    </row>
    <row r="252" spans="1:6">
      <c r="A252">
        <v>251</v>
      </c>
      <c r="B252">
        <v>0</v>
      </c>
      <c r="C252">
        <v>1</v>
      </c>
      <c r="D252">
        <v>5000</v>
      </c>
      <c r="E252">
        <f t="shared" si="6"/>
        <v>7.8501000000000003</v>
      </c>
      <c r="F252">
        <f t="shared" si="7"/>
        <v>1.7023869400000011</v>
      </c>
    </row>
    <row r="253" spans="1:6">
      <c r="A253">
        <v>252</v>
      </c>
      <c r="B253">
        <v>0</v>
      </c>
      <c r="C253">
        <v>1</v>
      </c>
      <c r="D253">
        <v>5000</v>
      </c>
      <c r="E253">
        <f t="shared" si="6"/>
        <v>7.8501000000000003</v>
      </c>
      <c r="F253">
        <f t="shared" si="7"/>
        <v>1.7023869400000011</v>
      </c>
    </row>
    <row r="254" spans="1:6">
      <c r="A254">
        <v>253</v>
      </c>
      <c r="B254">
        <v>0</v>
      </c>
      <c r="C254">
        <v>1</v>
      </c>
      <c r="D254">
        <v>3500</v>
      </c>
      <c r="E254">
        <f t="shared" si="6"/>
        <v>7.8501000000000003</v>
      </c>
      <c r="F254">
        <f t="shared" si="7"/>
        <v>1.7023869400000011</v>
      </c>
    </row>
    <row r="255" spans="1:6">
      <c r="A255">
        <v>254</v>
      </c>
      <c r="B255">
        <v>1</v>
      </c>
      <c r="C255">
        <v>0</v>
      </c>
      <c r="D255">
        <v>4000</v>
      </c>
      <c r="E255">
        <f t="shared" si="6"/>
        <v>7.8555999999999999</v>
      </c>
      <c r="F255">
        <f t="shared" si="7"/>
        <v>2.0534186400000003</v>
      </c>
    </row>
    <row r="256" spans="1:6">
      <c r="A256">
        <v>255</v>
      </c>
      <c r="B256">
        <v>1</v>
      </c>
      <c r="C256">
        <v>0</v>
      </c>
      <c r="D256">
        <v>4000</v>
      </c>
      <c r="E256">
        <f t="shared" si="6"/>
        <v>7.8555999999999999</v>
      </c>
      <c r="F256">
        <f t="shared" si="7"/>
        <v>2.0534186400000003</v>
      </c>
    </row>
    <row r="257" spans="1:6">
      <c r="A257">
        <v>256</v>
      </c>
      <c r="B257">
        <v>1</v>
      </c>
      <c r="C257">
        <v>0</v>
      </c>
      <c r="D257">
        <v>4000</v>
      </c>
      <c r="E257">
        <f t="shared" si="6"/>
        <v>7.8555999999999999</v>
      </c>
      <c r="F257">
        <f t="shared" si="7"/>
        <v>2.0534186400000003</v>
      </c>
    </row>
    <row r="258" spans="1:6">
      <c r="A258">
        <v>257</v>
      </c>
      <c r="B258">
        <v>0</v>
      </c>
      <c r="C258">
        <v>0</v>
      </c>
      <c r="D258">
        <v>2500</v>
      </c>
      <c r="E258">
        <f t="shared" si="6"/>
        <v>7.6771000000000003</v>
      </c>
      <c r="F258">
        <f t="shared" si="7"/>
        <v>1.5346807400000007</v>
      </c>
    </row>
    <row r="259" spans="1:6">
      <c r="A259">
        <v>258</v>
      </c>
      <c r="B259">
        <v>1</v>
      </c>
      <c r="C259">
        <v>0</v>
      </c>
      <c r="D259">
        <v>3000</v>
      </c>
      <c r="E259">
        <f t="shared" ref="E259:E322" si="8">$L$9+$L$10*B259+$L$11*C259</f>
        <v>7.8555999999999999</v>
      </c>
      <c r="F259">
        <f t="shared" ref="F259:F322" si="9">$L$15*E259+$L$7+$L$8*B259</f>
        <v>2.0534186400000003</v>
      </c>
    </row>
    <row r="260" spans="1:6">
      <c r="A260">
        <v>259</v>
      </c>
      <c r="B260">
        <v>1</v>
      </c>
      <c r="C260">
        <v>0</v>
      </c>
      <c r="D260">
        <v>3000</v>
      </c>
      <c r="E260">
        <f t="shared" si="8"/>
        <v>7.8555999999999999</v>
      </c>
      <c r="F260">
        <f t="shared" si="9"/>
        <v>2.0534186400000003</v>
      </c>
    </row>
    <row r="261" spans="1:6">
      <c r="A261">
        <v>260</v>
      </c>
      <c r="B261">
        <v>0</v>
      </c>
      <c r="C261">
        <v>0</v>
      </c>
      <c r="D261">
        <v>1000</v>
      </c>
      <c r="E261">
        <f t="shared" si="8"/>
        <v>7.6771000000000003</v>
      </c>
      <c r="F261">
        <f t="shared" si="9"/>
        <v>1.5346807400000007</v>
      </c>
    </row>
    <row r="262" spans="1:6">
      <c r="A262">
        <v>261</v>
      </c>
      <c r="B262">
        <v>1</v>
      </c>
      <c r="C262">
        <v>0</v>
      </c>
      <c r="D262">
        <v>1500</v>
      </c>
      <c r="E262">
        <f t="shared" si="8"/>
        <v>7.8555999999999999</v>
      </c>
      <c r="F262">
        <f t="shared" si="9"/>
        <v>2.0534186400000003</v>
      </c>
    </row>
    <row r="263" spans="1:6">
      <c r="A263">
        <v>262</v>
      </c>
      <c r="B263">
        <v>0</v>
      </c>
      <c r="C263">
        <v>0</v>
      </c>
      <c r="D263">
        <v>3000</v>
      </c>
      <c r="E263">
        <f t="shared" si="8"/>
        <v>7.6771000000000003</v>
      </c>
      <c r="F263">
        <f t="shared" si="9"/>
        <v>1.5346807400000007</v>
      </c>
    </row>
    <row r="264" spans="1:6">
      <c r="A264">
        <v>263</v>
      </c>
      <c r="B264">
        <v>1</v>
      </c>
      <c r="C264">
        <v>0</v>
      </c>
      <c r="D264">
        <v>2000</v>
      </c>
      <c r="E264">
        <f t="shared" si="8"/>
        <v>7.8555999999999999</v>
      </c>
      <c r="F264">
        <f t="shared" si="9"/>
        <v>2.0534186400000003</v>
      </c>
    </row>
    <row r="265" spans="1:6">
      <c r="A265">
        <v>264</v>
      </c>
      <c r="B265">
        <v>0</v>
      </c>
      <c r="C265">
        <v>0</v>
      </c>
      <c r="D265">
        <v>1500</v>
      </c>
      <c r="E265">
        <f t="shared" si="8"/>
        <v>7.6771000000000003</v>
      </c>
      <c r="F265">
        <f t="shared" si="9"/>
        <v>1.5346807400000007</v>
      </c>
    </row>
    <row r="266" spans="1:6">
      <c r="A266">
        <v>265</v>
      </c>
      <c r="B266">
        <v>0</v>
      </c>
      <c r="C266">
        <v>0</v>
      </c>
      <c r="D266">
        <v>1200</v>
      </c>
      <c r="E266">
        <f t="shared" si="8"/>
        <v>7.6771000000000003</v>
      </c>
      <c r="F266">
        <f t="shared" si="9"/>
        <v>1.5346807400000007</v>
      </c>
    </row>
    <row r="267" spans="1:6">
      <c r="A267">
        <v>266</v>
      </c>
      <c r="B267">
        <v>1</v>
      </c>
      <c r="C267">
        <v>0</v>
      </c>
      <c r="D267">
        <v>1000</v>
      </c>
      <c r="E267">
        <f t="shared" si="8"/>
        <v>7.8555999999999999</v>
      </c>
      <c r="F267">
        <f t="shared" si="9"/>
        <v>2.0534186400000003</v>
      </c>
    </row>
    <row r="268" spans="1:6">
      <c r="A268">
        <v>267</v>
      </c>
      <c r="B268">
        <v>1</v>
      </c>
      <c r="C268">
        <v>1</v>
      </c>
      <c r="D268">
        <v>1000</v>
      </c>
      <c r="E268">
        <f t="shared" si="8"/>
        <v>8.0285999999999991</v>
      </c>
      <c r="F268">
        <f t="shared" si="9"/>
        <v>2.2211248399999999</v>
      </c>
    </row>
    <row r="269" spans="1:6">
      <c r="A269">
        <v>268</v>
      </c>
      <c r="B269">
        <v>0</v>
      </c>
      <c r="C269">
        <v>0</v>
      </c>
      <c r="D269">
        <v>500</v>
      </c>
      <c r="E269">
        <f t="shared" si="8"/>
        <v>7.6771000000000003</v>
      </c>
      <c r="F269">
        <f t="shared" si="9"/>
        <v>1.5346807400000007</v>
      </c>
    </row>
    <row r="270" spans="1:6">
      <c r="A270">
        <v>269</v>
      </c>
      <c r="B270">
        <v>1</v>
      </c>
      <c r="C270">
        <v>1</v>
      </c>
      <c r="D270">
        <v>2000</v>
      </c>
      <c r="E270">
        <f t="shared" si="8"/>
        <v>8.0285999999999991</v>
      </c>
      <c r="F270">
        <f t="shared" si="9"/>
        <v>2.2211248399999999</v>
      </c>
    </row>
    <row r="271" spans="1:6">
      <c r="A271">
        <v>270</v>
      </c>
      <c r="B271">
        <v>1</v>
      </c>
      <c r="C271">
        <v>1</v>
      </c>
      <c r="D271">
        <v>3000</v>
      </c>
      <c r="E271">
        <f t="shared" si="8"/>
        <v>8.0285999999999991</v>
      </c>
      <c r="F271">
        <f t="shared" si="9"/>
        <v>2.2211248399999999</v>
      </c>
    </row>
    <row r="272" spans="1:6">
      <c r="A272">
        <v>271</v>
      </c>
      <c r="B272">
        <v>1</v>
      </c>
      <c r="C272">
        <v>1</v>
      </c>
      <c r="D272">
        <v>7000</v>
      </c>
      <c r="E272">
        <f t="shared" si="8"/>
        <v>8.0285999999999991</v>
      </c>
      <c r="F272">
        <f t="shared" si="9"/>
        <v>2.2211248399999999</v>
      </c>
    </row>
    <row r="273" spans="1:6">
      <c r="A273">
        <v>272</v>
      </c>
      <c r="B273">
        <v>1</v>
      </c>
      <c r="C273">
        <v>1</v>
      </c>
      <c r="D273">
        <v>5000</v>
      </c>
      <c r="E273">
        <f t="shared" si="8"/>
        <v>8.0285999999999991</v>
      </c>
      <c r="F273">
        <f t="shared" si="9"/>
        <v>2.2211248399999999</v>
      </c>
    </row>
    <row r="274" spans="1:6">
      <c r="A274">
        <v>273</v>
      </c>
      <c r="B274">
        <v>1</v>
      </c>
      <c r="C274">
        <v>0</v>
      </c>
      <c r="D274">
        <v>5000</v>
      </c>
      <c r="E274">
        <f t="shared" si="8"/>
        <v>7.8555999999999999</v>
      </c>
      <c r="F274">
        <f t="shared" si="9"/>
        <v>2.0534186400000003</v>
      </c>
    </row>
    <row r="275" spans="1:6">
      <c r="A275">
        <v>274</v>
      </c>
      <c r="B275">
        <v>1</v>
      </c>
      <c r="C275">
        <v>0</v>
      </c>
      <c r="D275">
        <v>5000</v>
      </c>
      <c r="E275">
        <f t="shared" si="8"/>
        <v>7.8555999999999999</v>
      </c>
      <c r="F275">
        <f t="shared" si="9"/>
        <v>2.0534186400000003</v>
      </c>
    </row>
    <row r="276" spans="1:6">
      <c r="A276">
        <v>275</v>
      </c>
      <c r="B276">
        <v>0</v>
      </c>
      <c r="C276">
        <v>0</v>
      </c>
      <c r="D276">
        <v>12000</v>
      </c>
      <c r="E276">
        <f t="shared" si="8"/>
        <v>7.6771000000000003</v>
      </c>
      <c r="F276">
        <f t="shared" si="9"/>
        <v>1.5346807400000007</v>
      </c>
    </row>
    <row r="277" spans="1:6">
      <c r="A277">
        <v>276</v>
      </c>
      <c r="B277">
        <v>0</v>
      </c>
      <c r="C277">
        <v>1</v>
      </c>
      <c r="D277">
        <v>1500</v>
      </c>
      <c r="E277">
        <f t="shared" si="8"/>
        <v>7.8501000000000003</v>
      </c>
      <c r="F277">
        <f t="shared" si="9"/>
        <v>1.7023869400000011</v>
      </c>
    </row>
    <row r="278" spans="1:6">
      <c r="A278">
        <v>277</v>
      </c>
      <c r="B278">
        <v>1</v>
      </c>
      <c r="C278">
        <v>0</v>
      </c>
      <c r="D278">
        <v>1000</v>
      </c>
      <c r="E278">
        <f t="shared" si="8"/>
        <v>7.8555999999999999</v>
      </c>
      <c r="F278">
        <f t="shared" si="9"/>
        <v>2.0534186400000003</v>
      </c>
    </row>
    <row r="279" spans="1:6">
      <c r="A279">
        <v>278</v>
      </c>
      <c r="B279">
        <v>1</v>
      </c>
      <c r="C279">
        <v>0</v>
      </c>
      <c r="D279">
        <v>2000</v>
      </c>
      <c r="E279">
        <f t="shared" si="8"/>
        <v>7.8555999999999999</v>
      </c>
      <c r="F279">
        <f t="shared" si="9"/>
        <v>2.0534186400000003</v>
      </c>
    </row>
    <row r="280" spans="1:6">
      <c r="A280">
        <v>279</v>
      </c>
      <c r="B280">
        <v>1</v>
      </c>
      <c r="C280">
        <v>0</v>
      </c>
      <c r="D280">
        <v>2000</v>
      </c>
      <c r="E280">
        <f t="shared" si="8"/>
        <v>7.8555999999999999</v>
      </c>
      <c r="F280">
        <f t="shared" si="9"/>
        <v>2.0534186400000003</v>
      </c>
    </row>
    <row r="281" spans="1:6">
      <c r="A281">
        <v>280</v>
      </c>
      <c r="B281">
        <v>1</v>
      </c>
      <c r="C281">
        <v>1</v>
      </c>
      <c r="D281">
        <v>2000</v>
      </c>
      <c r="E281">
        <f t="shared" si="8"/>
        <v>8.0285999999999991</v>
      </c>
      <c r="F281">
        <f t="shared" si="9"/>
        <v>2.2211248399999999</v>
      </c>
    </row>
    <row r="282" spans="1:6">
      <c r="A282">
        <v>281</v>
      </c>
      <c r="B282">
        <v>1</v>
      </c>
      <c r="C282">
        <v>0</v>
      </c>
      <c r="D282">
        <v>2000</v>
      </c>
      <c r="E282">
        <f t="shared" si="8"/>
        <v>7.8555999999999999</v>
      </c>
      <c r="F282">
        <f t="shared" si="9"/>
        <v>2.0534186400000003</v>
      </c>
    </row>
    <row r="283" spans="1:6">
      <c r="A283">
        <v>282</v>
      </c>
      <c r="B283">
        <v>1</v>
      </c>
      <c r="C283">
        <v>1</v>
      </c>
      <c r="D283">
        <v>4000</v>
      </c>
      <c r="E283">
        <f t="shared" si="8"/>
        <v>8.0285999999999991</v>
      </c>
      <c r="F283">
        <f t="shared" si="9"/>
        <v>2.2211248399999999</v>
      </c>
    </row>
    <row r="284" spans="1:6">
      <c r="A284">
        <v>283</v>
      </c>
      <c r="B284">
        <v>1</v>
      </c>
      <c r="C284">
        <v>0</v>
      </c>
      <c r="D284">
        <v>2000</v>
      </c>
      <c r="E284">
        <f t="shared" si="8"/>
        <v>7.8555999999999999</v>
      </c>
      <c r="F284">
        <f t="shared" si="9"/>
        <v>2.0534186400000003</v>
      </c>
    </row>
    <row r="285" spans="1:6">
      <c r="A285">
        <v>284</v>
      </c>
      <c r="B285">
        <v>1</v>
      </c>
      <c r="C285">
        <v>1</v>
      </c>
      <c r="D285">
        <v>7000</v>
      </c>
      <c r="E285">
        <f t="shared" si="8"/>
        <v>8.0285999999999991</v>
      </c>
      <c r="F285">
        <f t="shared" si="9"/>
        <v>2.2211248399999999</v>
      </c>
    </row>
    <row r="286" spans="1:6">
      <c r="A286">
        <v>285</v>
      </c>
      <c r="B286">
        <v>1</v>
      </c>
      <c r="C286">
        <v>1</v>
      </c>
      <c r="D286">
        <v>1000</v>
      </c>
      <c r="E286">
        <f t="shared" si="8"/>
        <v>8.0285999999999991</v>
      </c>
      <c r="F286">
        <f t="shared" si="9"/>
        <v>2.2211248399999999</v>
      </c>
    </row>
    <row r="287" spans="1:6">
      <c r="A287">
        <v>286</v>
      </c>
      <c r="B287">
        <v>1</v>
      </c>
      <c r="C287">
        <v>0</v>
      </c>
      <c r="D287">
        <v>2000</v>
      </c>
      <c r="E287">
        <f t="shared" si="8"/>
        <v>7.8555999999999999</v>
      </c>
      <c r="F287">
        <f t="shared" si="9"/>
        <v>2.0534186400000003</v>
      </c>
    </row>
    <row r="288" spans="1:6">
      <c r="A288">
        <v>287</v>
      </c>
      <c r="B288">
        <v>1</v>
      </c>
      <c r="C288">
        <v>0</v>
      </c>
      <c r="D288">
        <v>2000</v>
      </c>
      <c r="E288">
        <f t="shared" si="8"/>
        <v>7.8555999999999999</v>
      </c>
      <c r="F288">
        <f t="shared" si="9"/>
        <v>2.0534186400000003</v>
      </c>
    </row>
    <row r="289" spans="1:6">
      <c r="A289">
        <v>288</v>
      </c>
      <c r="B289">
        <v>1</v>
      </c>
      <c r="C289">
        <v>1</v>
      </c>
      <c r="D289">
        <v>2500</v>
      </c>
      <c r="E289">
        <f t="shared" si="8"/>
        <v>8.0285999999999991</v>
      </c>
      <c r="F289">
        <f t="shared" si="9"/>
        <v>2.2211248399999999</v>
      </c>
    </row>
    <row r="290" spans="1:6">
      <c r="A290">
        <v>289</v>
      </c>
      <c r="B290">
        <v>1</v>
      </c>
      <c r="C290">
        <v>0</v>
      </c>
      <c r="D290">
        <v>1500</v>
      </c>
      <c r="E290">
        <f t="shared" si="8"/>
        <v>7.8555999999999999</v>
      </c>
      <c r="F290">
        <f t="shared" si="9"/>
        <v>2.0534186400000003</v>
      </c>
    </row>
    <row r="291" spans="1:6">
      <c r="A291">
        <v>290</v>
      </c>
      <c r="B291">
        <v>1</v>
      </c>
      <c r="C291">
        <v>0</v>
      </c>
      <c r="D291">
        <v>2000</v>
      </c>
      <c r="E291">
        <f t="shared" si="8"/>
        <v>7.8555999999999999</v>
      </c>
      <c r="F291">
        <f t="shared" si="9"/>
        <v>2.0534186400000003</v>
      </c>
    </row>
    <row r="292" spans="1:6">
      <c r="A292">
        <v>291</v>
      </c>
      <c r="B292">
        <v>0</v>
      </c>
      <c r="C292">
        <v>0</v>
      </c>
      <c r="D292">
        <v>2500</v>
      </c>
      <c r="E292">
        <f t="shared" si="8"/>
        <v>7.6771000000000003</v>
      </c>
      <c r="F292">
        <f t="shared" si="9"/>
        <v>1.5346807400000007</v>
      </c>
    </row>
    <row r="293" spans="1:6">
      <c r="A293">
        <v>292</v>
      </c>
      <c r="B293">
        <v>0</v>
      </c>
      <c r="C293">
        <v>0</v>
      </c>
      <c r="D293">
        <v>2000</v>
      </c>
      <c r="E293">
        <f t="shared" si="8"/>
        <v>7.6771000000000003</v>
      </c>
      <c r="F293">
        <f t="shared" si="9"/>
        <v>1.5346807400000007</v>
      </c>
    </row>
    <row r="294" spans="1:6">
      <c r="A294">
        <v>293</v>
      </c>
      <c r="B294">
        <v>1</v>
      </c>
      <c r="C294">
        <v>1</v>
      </c>
      <c r="D294">
        <v>4000</v>
      </c>
      <c r="E294">
        <f t="shared" si="8"/>
        <v>8.0285999999999991</v>
      </c>
      <c r="F294">
        <f t="shared" si="9"/>
        <v>2.2211248399999999</v>
      </c>
    </row>
    <row r="295" spans="1:6">
      <c r="A295">
        <v>294</v>
      </c>
      <c r="B295">
        <v>1</v>
      </c>
      <c r="C295">
        <v>0</v>
      </c>
      <c r="D295">
        <v>5000</v>
      </c>
      <c r="E295">
        <f t="shared" si="8"/>
        <v>7.8555999999999999</v>
      </c>
      <c r="F295">
        <f t="shared" si="9"/>
        <v>2.0534186400000003</v>
      </c>
    </row>
    <row r="296" spans="1:6">
      <c r="A296">
        <v>295</v>
      </c>
      <c r="B296">
        <v>1</v>
      </c>
      <c r="C296">
        <v>0</v>
      </c>
      <c r="D296">
        <v>2000</v>
      </c>
      <c r="E296">
        <f t="shared" si="8"/>
        <v>7.8555999999999999</v>
      </c>
      <c r="F296">
        <f t="shared" si="9"/>
        <v>2.0534186400000003</v>
      </c>
    </row>
    <row r="297" spans="1:6">
      <c r="A297">
        <v>296</v>
      </c>
      <c r="B297">
        <v>1</v>
      </c>
      <c r="C297">
        <v>0</v>
      </c>
      <c r="D297">
        <v>2000</v>
      </c>
      <c r="E297">
        <f t="shared" si="8"/>
        <v>7.8555999999999999</v>
      </c>
      <c r="F297">
        <f t="shared" si="9"/>
        <v>2.0534186400000003</v>
      </c>
    </row>
    <row r="298" spans="1:6">
      <c r="A298">
        <v>297</v>
      </c>
      <c r="B298">
        <v>1</v>
      </c>
      <c r="C298">
        <v>0</v>
      </c>
      <c r="D298">
        <v>2000</v>
      </c>
      <c r="E298">
        <f t="shared" si="8"/>
        <v>7.8555999999999999</v>
      </c>
      <c r="F298">
        <f t="shared" si="9"/>
        <v>2.0534186400000003</v>
      </c>
    </row>
    <row r="299" spans="1:6">
      <c r="A299">
        <v>298</v>
      </c>
      <c r="B299">
        <v>1</v>
      </c>
      <c r="C299">
        <v>0</v>
      </c>
      <c r="D299">
        <v>1000</v>
      </c>
      <c r="E299">
        <f t="shared" si="8"/>
        <v>7.8555999999999999</v>
      </c>
      <c r="F299">
        <f t="shared" si="9"/>
        <v>2.0534186400000003</v>
      </c>
    </row>
    <row r="300" spans="1:6">
      <c r="A300">
        <v>299</v>
      </c>
      <c r="B300">
        <v>1</v>
      </c>
      <c r="C300">
        <v>1</v>
      </c>
      <c r="D300">
        <v>3000</v>
      </c>
      <c r="E300">
        <f t="shared" si="8"/>
        <v>8.0285999999999991</v>
      </c>
      <c r="F300">
        <f t="shared" si="9"/>
        <v>2.2211248399999999</v>
      </c>
    </row>
    <row r="301" spans="1:6">
      <c r="A301">
        <v>300</v>
      </c>
      <c r="B301">
        <v>0</v>
      </c>
      <c r="C301">
        <v>0</v>
      </c>
      <c r="D301">
        <v>1000</v>
      </c>
      <c r="E301">
        <f t="shared" si="8"/>
        <v>7.6771000000000003</v>
      </c>
      <c r="F301">
        <f t="shared" si="9"/>
        <v>1.5346807400000007</v>
      </c>
    </row>
    <row r="302" spans="1:6">
      <c r="A302">
        <v>301</v>
      </c>
      <c r="B302">
        <v>1</v>
      </c>
      <c r="C302">
        <v>0</v>
      </c>
      <c r="D302">
        <v>2000</v>
      </c>
      <c r="E302">
        <f t="shared" si="8"/>
        <v>7.8555999999999999</v>
      </c>
      <c r="F302">
        <f t="shared" si="9"/>
        <v>2.0534186400000003</v>
      </c>
    </row>
    <row r="303" spans="1:6">
      <c r="A303">
        <v>302</v>
      </c>
      <c r="B303">
        <v>1</v>
      </c>
      <c r="C303">
        <v>0</v>
      </c>
      <c r="D303">
        <v>4000</v>
      </c>
      <c r="E303">
        <f t="shared" si="8"/>
        <v>7.8555999999999999</v>
      </c>
      <c r="F303">
        <f t="shared" si="9"/>
        <v>2.0534186400000003</v>
      </c>
    </row>
    <row r="304" spans="1:6">
      <c r="A304">
        <v>303</v>
      </c>
      <c r="B304">
        <v>1</v>
      </c>
      <c r="C304">
        <v>0</v>
      </c>
      <c r="D304">
        <v>2000</v>
      </c>
      <c r="E304">
        <f t="shared" si="8"/>
        <v>7.8555999999999999</v>
      </c>
      <c r="F304">
        <f t="shared" si="9"/>
        <v>2.0534186400000003</v>
      </c>
    </row>
    <row r="305" spans="1:6">
      <c r="A305">
        <v>304</v>
      </c>
      <c r="B305">
        <v>1</v>
      </c>
      <c r="C305">
        <v>0</v>
      </c>
      <c r="D305">
        <v>2000</v>
      </c>
      <c r="E305">
        <f t="shared" si="8"/>
        <v>7.8555999999999999</v>
      </c>
      <c r="F305">
        <f t="shared" si="9"/>
        <v>2.0534186400000003</v>
      </c>
    </row>
    <row r="306" spans="1:6">
      <c r="A306">
        <v>305</v>
      </c>
      <c r="B306">
        <v>0</v>
      </c>
      <c r="C306">
        <v>0</v>
      </c>
      <c r="D306">
        <v>1500</v>
      </c>
      <c r="E306">
        <f t="shared" si="8"/>
        <v>7.6771000000000003</v>
      </c>
      <c r="F306">
        <f t="shared" si="9"/>
        <v>1.5346807400000007</v>
      </c>
    </row>
    <row r="307" spans="1:6">
      <c r="A307">
        <v>306</v>
      </c>
      <c r="B307">
        <v>0</v>
      </c>
      <c r="C307">
        <v>0</v>
      </c>
      <c r="D307">
        <v>500</v>
      </c>
      <c r="E307">
        <f t="shared" si="8"/>
        <v>7.6771000000000003</v>
      </c>
      <c r="F307">
        <f t="shared" si="9"/>
        <v>1.5346807400000007</v>
      </c>
    </row>
    <row r="308" spans="1:6">
      <c r="A308">
        <v>307</v>
      </c>
      <c r="B308">
        <v>0</v>
      </c>
      <c r="C308">
        <v>0</v>
      </c>
      <c r="D308">
        <v>1500</v>
      </c>
      <c r="E308">
        <f t="shared" si="8"/>
        <v>7.6771000000000003</v>
      </c>
      <c r="F308">
        <f t="shared" si="9"/>
        <v>1.5346807400000007</v>
      </c>
    </row>
    <row r="309" spans="1:6">
      <c r="A309">
        <v>308</v>
      </c>
      <c r="B309">
        <v>0</v>
      </c>
      <c r="C309">
        <v>0</v>
      </c>
      <c r="D309">
        <v>4000</v>
      </c>
      <c r="E309">
        <f t="shared" si="8"/>
        <v>7.6771000000000003</v>
      </c>
      <c r="F309">
        <f t="shared" si="9"/>
        <v>1.5346807400000007</v>
      </c>
    </row>
    <row r="310" spans="1:6">
      <c r="A310">
        <v>309</v>
      </c>
      <c r="B310">
        <v>1</v>
      </c>
      <c r="C310">
        <v>0</v>
      </c>
      <c r="D310">
        <v>1500</v>
      </c>
      <c r="E310">
        <f t="shared" si="8"/>
        <v>7.8555999999999999</v>
      </c>
      <c r="F310">
        <f t="shared" si="9"/>
        <v>2.0534186400000003</v>
      </c>
    </row>
    <row r="311" spans="1:6">
      <c r="A311">
        <v>310</v>
      </c>
      <c r="B311">
        <v>1</v>
      </c>
      <c r="C311">
        <v>0</v>
      </c>
      <c r="D311">
        <v>2000</v>
      </c>
      <c r="E311">
        <f t="shared" si="8"/>
        <v>7.8555999999999999</v>
      </c>
      <c r="F311">
        <f t="shared" si="9"/>
        <v>2.0534186400000003</v>
      </c>
    </row>
    <row r="312" spans="1:6">
      <c r="A312">
        <v>311</v>
      </c>
      <c r="B312">
        <v>1</v>
      </c>
      <c r="C312">
        <v>0</v>
      </c>
      <c r="D312">
        <v>3000</v>
      </c>
      <c r="E312">
        <f t="shared" si="8"/>
        <v>7.8555999999999999</v>
      </c>
      <c r="F312">
        <f t="shared" si="9"/>
        <v>2.0534186400000003</v>
      </c>
    </row>
    <row r="313" spans="1:6">
      <c r="A313">
        <v>312</v>
      </c>
      <c r="B313">
        <v>1</v>
      </c>
      <c r="C313">
        <v>0</v>
      </c>
      <c r="D313">
        <v>2000</v>
      </c>
      <c r="E313">
        <f t="shared" si="8"/>
        <v>7.8555999999999999</v>
      </c>
      <c r="F313">
        <f t="shared" si="9"/>
        <v>2.0534186400000003</v>
      </c>
    </row>
    <row r="314" spans="1:6">
      <c r="A314">
        <v>313</v>
      </c>
      <c r="B314">
        <v>1</v>
      </c>
      <c r="C314">
        <v>0</v>
      </c>
      <c r="D314">
        <v>3000</v>
      </c>
      <c r="E314">
        <f t="shared" si="8"/>
        <v>7.8555999999999999</v>
      </c>
      <c r="F314">
        <f t="shared" si="9"/>
        <v>2.0534186400000003</v>
      </c>
    </row>
    <row r="315" spans="1:6">
      <c r="A315">
        <v>314</v>
      </c>
      <c r="B315">
        <v>1</v>
      </c>
      <c r="C315">
        <v>0</v>
      </c>
      <c r="D315">
        <v>5000</v>
      </c>
      <c r="E315">
        <f t="shared" si="8"/>
        <v>7.8555999999999999</v>
      </c>
      <c r="F315">
        <f t="shared" si="9"/>
        <v>2.0534186400000003</v>
      </c>
    </row>
    <row r="316" spans="1:6">
      <c r="A316">
        <v>315</v>
      </c>
      <c r="B316">
        <v>1</v>
      </c>
      <c r="C316">
        <v>0</v>
      </c>
      <c r="D316">
        <v>5000</v>
      </c>
      <c r="E316">
        <f t="shared" si="8"/>
        <v>7.8555999999999999</v>
      </c>
      <c r="F316">
        <f t="shared" si="9"/>
        <v>2.0534186400000003</v>
      </c>
    </row>
    <row r="317" spans="1:6">
      <c r="A317">
        <v>316</v>
      </c>
      <c r="B317">
        <v>1</v>
      </c>
      <c r="C317">
        <v>0</v>
      </c>
      <c r="D317">
        <v>5000</v>
      </c>
      <c r="E317">
        <f t="shared" si="8"/>
        <v>7.8555999999999999</v>
      </c>
      <c r="F317">
        <f t="shared" si="9"/>
        <v>2.0534186400000003</v>
      </c>
    </row>
    <row r="318" spans="1:6">
      <c r="A318">
        <v>317</v>
      </c>
      <c r="B318">
        <v>1</v>
      </c>
      <c r="C318">
        <v>0</v>
      </c>
      <c r="D318">
        <v>3000</v>
      </c>
      <c r="E318">
        <f t="shared" si="8"/>
        <v>7.8555999999999999</v>
      </c>
      <c r="F318">
        <f t="shared" si="9"/>
        <v>2.0534186400000003</v>
      </c>
    </row>
    <row r="319" spans="1:6">
      <c r="A319">
        <v>318</v>
      </c>
      <c r="B319">
        <v>1</v>
      </c>
      <c r="C319">
        <v>0</v>
      </c>
      <c r="D319">
        <v>5000</v>
      </c>
      <c r="E319">
        <f t="shared" si="8"/>
        <v>7.8555999999999999</v>
      </c>
      <c r="F319">
        <f t="shared" si="9"/>
        <v>2.0534186400000003</v>
      </c>
    </row>
    <row r="320" spans="1:6">
      <c r="A320">
        <v>319</v>
      </c>
      <c r="B320">
        <v>1</v>
      </c>
      <c r="C320">
        <v>0</v>
      </c>
      <c r="D320">
        <v>1000</v>
      </c>
      <c r="E320">
        <f t="shared" si="8"/>
        <v>7.8555999999999999</v>
      </c>
      <c r="F320">
        <f t="shared" si="9"/>
        <v>2.0534186400000003</v>
      </c>
    </row>
    <row r="321" spans="1:6">
      <c r="A321">
        <v>320</v>
      </c>
      <c r="B321">
        <v>1</v>
      </c>
      <c r="C321">
        <v>0</v>
      </c>
      <c r="D321">
        <v>5000</v>
      </c>
      <c r="E321">
        <f t="shared" si="8"/>
        <v>7.8555999999999999</v>
      </c>
      <c r="F321">
        <f t="shared" si="9"/>
        <v>2.0534186400000003</v>
      </c>
    </row>
    <row r="322" spans="1:6">
      <c r="A322">
        <v>321</v>
      </c>
      <c r="B322">
        <v>1</v>
      </c>
      <c r="C322">
        <v>1</v>
      </c>
      <c r="D322">
        <v>1000</v>
      </c>
      <c r="E322">
        <f t="shared" si="8"/>
        <v>8.0285999999999991</v>
      </c>
      <c r="F322">
        <f t="shared" si="9"/>
        <v>2.2211248399999999</v>
      </c>
    </row>
    <row r="323" spans="1:6">
      <c r="A323">
        <v>322</v>
      </c>
      <c r="B323">
        <v>1</v>
      </c>
      <c r="C323">
        <v>0</v>
      </c>
      <c r="D323">
        <v>1000</v>
      </c>
      <c r="E323">
        <f t="shared" ref="E323:E344" si="10">$L$9+$L$10*B323+$L$11*C323</f>
        <v>7.8555999999999999</v>
      </c>
      <c r="F323">
        <f t="shared" ref="F323:F344" si="11">$L$15*E323+$L$7+$L$8*B323</f>
        <v>2.0534186400000003</v>
      </c>
    </row>
    <row r="324" spans="1:6">
      <c r="A324">
        <v>323</v>
      </c>
      <c r="B324">
        <v>1</v>
      </c>
      <c r="C324">
        <v>1</v>
      </c>
      <c r="D324">
        <v>4000</v>
      </c>
      <c r="E324">
        <f t="shared" si="10"/>
        <v>8.0285999999999991</v>
      </c>
      <c r="F324">
        <f t="shared" si="11"/>
        <v>2.2211248399999999</v>
      </c>
    </row>
    <row r="325" spans="1:6">
      <c r="A325">
        <v>324</v>
      </c>
      <c r="B325">
        <v>1</v>
      </c>
      <c r="C325">
        <v>0</v>
      </c>
      <c r="D325">
        <v>2000</v>
      </c>
      <c r="E325">
        <f t="shared" si="10"/>
        <v>7.8555999999999999</v>
      </c>
      <c r="F325">
        <f t="shared" si="11"/>
        <v>2.0534186400000003</v>
      </c>
    </row>
    <row r="326" spans="1:6">
      <c r="A326">
        <v>325</v>
      </c>
      <c r="B326">
        <v>1</v>
      </c>
      <c r="C326">
        <v>1</v>
      </c>
      <c r="D326">
        <v>5000</v>
      </c>
      <c r="E326">
        <f t="shared" si="10"/>
        <v>8.0285999999999991</v>
      </c>
      <c r="F326">
        <f t="shared" si="11"/>
        <v>2.2211248399999999</v>
      </c>
    </row>
    <row r="327" spans="1:6">
      <c r="A327">
        <v>326</v>
      </c>
      <c r="B327">
        <v>0</v>
      </c>
      <c r="C327">
        <v>0</v>
      </c>
      <c r="D327">
        <v>3300</v>
      </c>
      <c r="E327">
        <f t="shared" si="10"/>
        <v>7.6771000000000003</v>
      </c>
      <c r="F327">
        <f t="shared" si="11"/>
        <v>1.5346807400000007</v>
      </c>
    </row>
    <row r="328" spans="1:6">
      <c r="A328">
        <v>327</v>
      </c>
      <c r="B328">
        <v>1</v>
      </c>
      <c r="C328">
        <v>1</v>
      </c>
      <c r="D328">
        <v>5000</v>
      </c>
      <c r="E328">
        <f t="shared" si="10"/>
        <v>8.0285999999999991</v>
      </c>
      <c r="F328">
        <f t="shared" si="11"/>
        <v>2.2211248399999999</v>
      </c>
    </row>
    <row r="329" spans="1:6">
      <c r="A329">
        <v>328</v>
      </c>
      <c r="B329">
        <v>1</v>
      </c>
      <c r="C329">
        <v>0</v>
      </c>
      <c r="D329">
        <v>3000</v>
      </c>
      <c r="E329">
        <f t="shared" si="10"/>
        <v>7.8555999999999999</v>
      </c>
      <c r="F329">
        <f t="shared" si="11"/>
        <v>2.0534186400000003</v>
      </c>
    </row>
    <row r="330" spans="1:6">
      <c r="A330">
        <v>329</v>
      </c>
      <c r="B330">
        <v>0</v>
      </c>
      <c r="C330">
        <v>0</v>
      </c>
      <c r="D330">
        <v>5000</v>
      </c>
      <c r="E330">
        <f t="shared" si="10"/>
        <v>7.6771000000000003</v>
      </c>
      <c r="F330">
        <f t="shared" si="11"/>
        <v>1.5346807400000007</v>
      </c>
    </row>
    <row r="331" spans="1:6">
      <c r="A331">
        <v>330</v>
      </c>
      <c r="B331">
        <v>0</v>
      </c>
      <c r="C331">
        <v>0</v>
      </c>
      <c r="D331">
        <v>4000</v>
      </c>
      <c r="E331">
        <f t="shared" si="10"/>
        <v>7.6771000000000003</v>
      </c>
      <c r="F331">
        <f t="shared" si="11"/>
        <v>1.5346807400000007</v>
      </c>
    </row>
    <row r="332" spans="1:6">
      <c r="A332">
        <v>331</v>
      </c>
      <c r="B332">
        <v>1</v>
      </c>
      <c r="C332">
        <v>0</v>
      </c>
      <c r="D332">
        <v>7000</v>
      </c>
      <c r="E332">
        <f t="shared" si="10"/>
        <v>7.8555999999999999</v>
      </c>
      <c r="F332">
        <f t="shared" si="11"/>
        <v>2.0534186400000003</v>
      </c>
    </row>
    <row r="333" spans="1:6">
      <c r="A333">
        <v>332</v>
      </c>
      <c r="B333">
        <v>1</v>
      </c>
      <c r="C333">
        <v>0</v>
      </c>
      <c r="D333">
        <v>2000</v>
      </c>
      <c r="E333">
        <f t="shared" si="10"/>
        <v>7.8555999999999999</v>
      </c>
      <c r="F333">
        <f t="shared" si="11"/>
        <v>2.0534186400000003</v>
      </c>
    </row>
    <row r="334" spans="1:6">
      <c r="A334">
        <v>333</v>
      </c>
      <c r="B334">
        <v>1</v>
      </c>
      <c r="C334">
        <v>0</v>
      </c>
      <c r="D334">
        <v>2000</v>
      </c>
      <c r="E334">
        <f t="shared" si="10"/>
        <v>7.8555999999999999</v>
      </c>
      <c r="F334">
        <f t="shared" si="11"/>
        <v>2.0534186400000003</v>
      </c>
    </row>
    <row r="335" spans="1:6">
      <c r="A335">
        <v>334</v>
      </c>
      <c r="B335">
        <v>0</v>
      </c>
      <c r="C335">
        <v>0</v>
      </c>
      <c r="D335">
        <v>4000</v>
      </c>
      <c r="E335">
        <f t="shared" si="10"/>
        <v>7.6771000000000003</v>
      </c>
      <c r="F335">
        <f t="shared" si="11"/>
        <v>1.5346807400000007</v>
      </c>
    </row>
    <row r="336" spans="1:6">
      <c r="A336">
        <v>335</v>
      </c>
      <c r="B336">
        <v>1</v>
      </c>
      <c r="C336">
        <v>0</v>
      </c>
      <c r="D336">
        <v>13000</v>
      </c>
      <c r="E336">
        <f t="shared" si="10"/>
        <v>7.8555999999999999</v>
      </c>
      <c r="F336">
        <f t="shared" si="11"/>
        <v>2.0534186400000003</v>
      </c>
    </row>
    <row r="337" spans="1:6">
      <c r="A337">
        <v>336</v>
      </c>
      <c r="B337">
        <v>0</v>
      </c>
      <c r="C337">
        <v>1</v>
      </c>
      <c r="D337">
        <v>5000</v>
      </c>
      <c r="E337">
        <f t="shared" si="10"/>
        <v>7.8501000000000003</v>
      </c>
      <c r="F337">
        <f t="shared" si="11"/>
        <v>1.7023869400000011</v>
      </c>
    </row>
    <row r="338" spans="1:6">
      <c r="A338">
        <v>337</v>
      </c>
      <c r="B338">
        <v>1</v>
      </c>
      <c r="C338">
        <v>0</v>
      </c>
      <c r="D338">
        <v>3000</v>
      </c>
      <c r="E338">
        <f t="shared" si="10"/>
        <v>7.8555999999999999</v>
      </c>
      <c r="F338">
        <f t="shared" si="11"/>
        <v>2.0534186400000003</v>
      </c>
    </row>
    <row r="339" spans="1:6">
      <c r="A339">
        <v>338</v>
      </c>
      <c r="B339">
        <v>1</v>
      </c>
      <c r="C339">
        <v>1</v>
      </c>
      <c r="D339">
        <v>2000</v>
      </c>
      <c r="E339">
        <f t="shared" si="10"/>
        <v>8.0285999999999991</v>
      </c>
      <c r="F339">
        <f t="shared" si="11"/>
        <v>2.2211248399999999</v>
      </c>
    </row>
    <row r="340" spans="1:6">
      <c r="A340">
        <v>339</v>
      </c>
      <c r="B340">
        <v>0</v>
      </c>
      <c r="C340">
        <v>0</v>
      </c>
      <c r="D340">
        <v>1500</v>
      </c>
      <c r="E340">
        <f t="shared" si="10"/>
        <v>7.6771000000000003</v>
      </c>
      <c r="F340">
        <f t="shared" si="11"/>
        <v>1.5346807400000007</v>
      </c>
    </row>
    <row r="341" spans="1:6">
      <c r="A341">
        <v>340</v>
      </c>
      <c r="B341">
        <v>1</v>
      </c>
      <c r="C341">
        <v>1</v>
      </c>
      <c r="D341">
        <v>2000</v>
      </c>
      <c r="E341">
        <f t="shared" si="10"/>
        <v>8.0285999999999991</v>
      </c>
      <c r="F341">
        <f t="shared" si="11"/>
        <v>2.2211248399999999</v>
      </c>
    </row>
    <row r="342" spans="1:6">
      <c r="A342">
        <v>341</v>
      </c>
      <c r="B342">
        <v>1</v>
      </c>
      <c r="C342">
        <v>0</v>
      </c>
      <c r="D342">
        <v>2000</v>
      </c>
      <c r="E342">
        <f t="shared" si="10"/>
        <v>7.8555999999999999</v>
      </c>
      <c r="F342">
        <f t="shared" si="11"/>
        <v>2.0534186400000003</v>
      </c>
    </row>
    <row r="343" spans="1:6">
      <c r="A343">
        <v>342</v>
      </c>
      <c r="B343">
        <v>0</v>
      </c>
      <c r="C343">
        <v>0</v>
      </c>
      <c r="D343">
        <v>5000</v>
      </c>
      <c r="E343">
        <f t="shared" si="10"/>
        <v>7.6771000000000003</v>
      </c>
      <c r="F343">
        <f t="shared" si="11"/>
        <v>1.5346807400000007</v>
      </c>
    </row>
    <row r="344" spans="1:6">
      <c r="A344">
        <v>343</v>
      </c>
      <c r="B344">
        <v>1</v>
      </c>
      <c r="C344">
        <v>1</v>
      </c>
      <c r="D344">
        <v>3000</v>
      </c>
      <c r="E344">
        <f t="shared" si="10"/>
        <v>8.0285999999999991</v>
      </c>
      <c r="F344">
        <f t="shared" si="11"/>
        <v>2.2211248399999999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Access_informal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Sangeetha Ann.</dc:creator>
  <cp:lastModifiedBy>Wilson Sangeetha Ann.</cp:lastModifiedBy>
  <dcterms:created xsi:type="dcterms:W3CDTF">2019-01-03T14:35:48Z</dcterms:created>
  <dcterms:modified xsi:type="dcterms:W3CDTF">2019-01-04T08:56:09Z</dcterms:modified>
</cp:coreProperties>
</file>