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vkt1\R_MItest\working sheets\"/>
    </mc:Choice>
  </mc:AlternateContent>
  <bookViews>
    <workbookView xWindow="0" yWindow="0" windowWidth="14190" windowHeight="11955" activeTab="1"/>
  </bookViews>
  <sheets>
    <sheet name="Egress_informal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F3" i="2" l="1"/>
  <c r="G3" i="2" s="1"/>
  <c r="F4" i="2"/>
  <c r="G4" i="2"/>
  <c r="F5" i="2"/>
  <c r="G5" i="2"/>
  <c r="F6" i="2"/>
  <c r="G6" i="2"/>
  <c r="F7" i="2"/>
  <c r="G7" i="2" s="1"/>
  <c r="F8" i="2"/>
  <c r="G8" i="2"/>
  <c r="F9" i="2"/>
  <c r="G9" i="2" s="1"/>
  <c r="F10" i="2"/>
  <c r="G10" i="2" s="1"/>
  <c r="F11" i="2"/>
  <c r="G11" i="2" s="1"/>
  <c r="F12" i="2"/>
  <c r="G12" i="2" s="1"/>
  <c r="F13" i="2"/>
  <c r="G13" i="2"/>
  <c r="F14" i="2"/>
  <c r="G14" i="2"/>
  <c r="F15" i="2"/>
  <c r="G15" i="2" s="1"/>
  <c r="F16" i="2"/>
  <c r="G16" i="2"/>
  <c r="F17" i="2"/>
  <c r="G17" i="2"/>
  <c r="F18" i="2"/>
  <c r="G18" i="2" s="1"/>
  <c r="F19" i="2"/>
  <c r="G19" i="2" s="1"/>
  <c r="F20" i="2"/>
  <c r="G20" i="2"/>
  <c r="F21" i="2"/>
  <c r="G21" i="2" s="1"/>
  <c r="F22" i="2"/>
  <c r="G22" i="2"/>
  <c r="F23" i="2"/>
  <c r="G23" i="2" s="1"/>
  <c r="F24" i="2"/>
  <c r="G24" i="2" s="1"/>
  <c r="F25" i="2"/>
  <c r="G25" i="2"/>
  <c r="F26" i="2"/>
  <c r="G26" i="2"/>
  <c r="F27" i="2"/>
  <c r="G27" i="2" s="1"/>
  <c r="F28" i="2"/>
  <c r="G28" i="2"/>
  <c r="F29" i="2"/>
  <c r="G29" i="2"/>
  <c r="F30" i="2"/>
  <c r="G30" i="2" s="1"/>
  <c r="F31" i="2"/>
  <c r="G31" i="2" s="1"/>
  <c r="F32" i="2"/>
  <c r="G32" i="2" s="1"/>
  <c r="F33" i="2"/>
  <c r="G33" i="2" s="1"/>
  <c r="F34" i="2"/>
  <c r="G34" i="2"/>
  <c r="F35" i="2"/>
  <c r="G35" i="2" s="1"/>
  <c r="F36" i="2"/>
  <c r="G36" i="2"/>
  <c r="F37" i="2"/>
  <c r="G37" i="2"/>
  <c r="F38" i="2"/>
  <c r="G38" i="2"/>
  <c r="F39" i="2"/>
  <c r="G39" i="2" s="1"/>
  <c r="F40" i="2"/>
  <c r="G40" i="2"/>
  <c r="F41" i="2"/>
  <c r="G41" i="2" s="1"/>
  <c r="F42" i="2"/>
  <c r="G42" i="2" s="1"/>
  <c r="F43" i="2"/>
  <c r="G43" i="2" s="1"/>
  <c r="F44" i="2"/>
  <c r="G44" i="2" s="1"/>
  <c r="F45" i="2"/>
  <c r="G45" i="2"/>
  <c r="F46" i="2"/>
  <c r="G46" i="2"/>
  <c r="F47" i="2"/>
  <c r="G47" i="2" s="1"/>
  <c r="F48" i="2"/>
  <c r="G48" i="2"/>
  <c r="F49" i="2"/>
  <c r="G49" i="2"/>
  <c r="F50" i="2"/>
  <c r="G50" i="2" s="1"/>
  <c r="F51" i="2"/>
  <c r="G51" i="2" s="1"/>
  <c r="F52" i="2"/>
  <c r="G52" i="2"/>
  <c r="F53" i="2"/>
  <c r="G53" i="2" s="1"/>
  <c r="F54" i="2"/>
  <c r="G54" i="2"/>
  <c r="F55" i="2"/>
  <c r="G55" i="2" s="1"/>
  <c r="F56" i="2"/>
  <c r="G56" i="2" s="1"/>
  <c r="F57" i="2"/>
  <c r="G57" i="2"/>
  <c r="F58" i="2"/>
  <c r="G58" i="2"/>
  <c r="F59" i="2"/>
  <c r="G59" i="2" s="1"/>
  <c r="F60" i="2"/>
  <c r="G60" i="2"/>
  <c r="F61" i="2"/>
  <c r="G61" i="2"/>
  <c r="F62" i="2"/>
  <c r="G62" i="2" s="1"/>
  <c r="F63" i="2"/>
  <c r="G63" i="2" s="1"/>
  <c r="F64" i="2"/>
  <c r="G64" i="2" s="1"/>
  <c r="F65" i="2"/>
  <c r="G65" i="2" s="1"/>
  <c r="F66" i="2"/>
  <c r="G66" i="2"/>
  <c r="F67" i="2"/>
  <c r="G67" i="2" s="1"/>
  <c r="F68" i="2"/>
  <c r="G68" i="2"/>
  <c r="F69" i="2"/>
  <c r="G69" i="2"/>
  <c r="F70" i="2"/>
  <c r="G70" i="2"/>
  <c r="F71" i="2"/>
  <c r="G71" i="2" s="1"/>
  <c r="F72" i="2"/>
  <c r="G72" i="2"/>
  <c r="F73" i="2"/>
  <c r="G73" i="2" s="1"/>
  <c r="F74" i="2"/>
  <c r="G74" i="2" s="1"/>
  <c r="F75" i="2"/>
  <c r="G75" i="2" s="1"/>
  <c r="F76" i="2"/>
  <c r="G76" i="2" s="1"/>
  <c r="F77" i="2"/>
  <c r="G77" i="2"/>
  <c r="F78" i="2"/>
  <c r="G78" i="2"/>
  <c r="F79" i="2"/>
  <c r="G79" i="2" s="1"/>
  <c r="F80" i="2"/>
  <c r="G80" i="2"/>
  <c r="F81" i="2"/>
  <c r="G81" i="2"/>
  <c r="F82" i="2"/>
  <c r="G82" i="2" s="1"/>
  <c r="F83" i="2"/>
  <c r="G83" i="2" s="1"/>
  <c r="F84" i="2"/>
  <c r="G84" i="2"/>
  <c r="F85" i="2"/>
  <c r="G85" i="2" s="1"/>
  <c r="F86" i="2"/>
  <c r="G86" i="2"/>
  <c r="F87" i="2"/>
  <c r="G87" i="2" s="1"/>
  <c r="F88" i="2"/>
  <c r="G88" i="2" s="1"/>
  <c r="F89" i="2"/>
  <c r="G89" i="2"/>
  <c r="F90" i="2"/>
  <c r="G90" i="2"/>
  <c r="F91" i="2"/>
  <c r="G91" i="2" s="1"/>
  <c r="F92" i="2"/>
  <c r="G92" i="2"/>
  <c r="F93" i="2"/>
  <c r="G93" i="2"/>
  <c r="F94" i="2"/>
  <c r="G94" i="2" s="1"/>
  <c r="F95" i="2"/>
  <c r="G95" i="2" s="1"/>
  <c r="F96" i="2"/>
  <c r="G96" i="2" s="1"/>
  <c r="F97" i="2"/>
  <c r="G97" i="2" s="1"/>
  <c r="F98" i="2"/>
  <c r="G98" i="2"/>
  <c r="F99" i="2"/>
  <c r="G99" i="2" s="1"/>
  <c r="F100" i="2"/>
  <c r="G100" i="2"/>
  <c r="F101" i="2"/>
  <c r="G101" i="2"/>
  <c r="F102" i="2"/>
  <c r="G102" i="2"/>
  <c r="F103" i="2"/>
  <c r="G103" i="2" s="1"/>
  <c r="F104" i="2"/>
  <c r="G104" i="2"/>
  <c r="F105" i="2"/>
  <c r="G105" i="2" s="1"/>
  <c r="F106" i="2"/>
  <c r="G106" i="2" s="1"/>
  <c r="F107" i="2"/>
  <c r="G107" i="2" s="1"/>
  <c r="F108" i="2"/>
  <c r="G108" i="2" s="1"/>
  <c r="F109" i="2"/>
  <c r="G109" i="2"/>
  <c r="F110" i="2"/>
  <c r="G110" i="2"/>
  <c r="F111" i="2"/>
  <c r="G111" i="2" s="1"/>
  <c r="F112" i="2"/>
  <c r="G112" i="2"/>
  <c r="F113" i="2"/>
  <c r="G113" i="2"/>
  <c r="F114" i="2"/>
  <c r="G114" i="2" s="1"/>
  <c r="F115" i="2"/>
  <c r="G115" i="2" s="1"/>
  <c r="F116" i="2"/>
  <c r="G116" i="2"/>
  <c r="F117" i="2"/>
  <c r="G117" i="2" s="1"/>
  <c r="F118" i="2"/>
  <c r="G118" i="2"/>
  <c r="F119" i="2"/>
  <c r="G119" i="2" s="1"/>
  <c r="F120" i="2"/>
  <c r="G120" i="2" s="1"/>
  <c r="F121" i="2"/>
  <c r="G121" i="2"/>
  <c r="F122" i="2"/>
  <c r="G122" i="2"/>
  <c r="F123" i="2"/>
  <c r="G123" i="2" s="1"/>
  <c r="F124" i="2"/>
  <c r="G124" i="2"/>
  <c r="F125" i="2"/>
  <c r="G125" i="2"/>
  <c r="F126" i="2"/>
  <c r="G126" i="2" s="1"/>
  <c r="F127" i="2"/>
  <c r="G127" i="2" s="1"/>
  <c r="F128" i="2"/>
  <c r="G128" i="2" s="1"/>
  <c r="F129" i="2"/>
  <c r="G129" i="2" s="1"/>
  <c r="F130" i="2"/>
  <c r="G130" i="2"/>
  <c r="F131" i="2"/>
  <c r="G131" i="2" s="1"/>
  <c r="F132" i="2"/>
  <c r="G132" i="2"/>
  <c r="F133" i="2"/>
  <c r="G133" i="2"/>
  <c r="F134" i="2"/>
  <c r="G134" i="2"/>
  <c r="F135" i="2"/>
  <c r="G135" i="2" s="1"/>
  <c r="F136" i="2"/>
  <c r="G136" i="2"/>
  <c r="F137" i="2"/>
  <c r="G137" i="2" s="1"/>
  <c r="F138" i="2"/>
  <c r="G138" i="2" s="1"/>
  <c r="F139" i="2"/>
  <c r="G139" i="2" s="1"/>
  <c r="F140" i="2"/>
  <c r="G140" i="2" s="1"/>
  <c r="F141" i="2"/>
  <c r="G141" i="2"/>
  <c r="F142" i="2"/>
  <c r="G142" i="2"/>
  <c r="F143" i="2"/>
  <c r="G143" i="2" s="1"/>
  <c r="F144" i="2"/>
  <c r="G144" i="2"/>
  <c r="F145" i="2"/>
  <c r="G145" i="2"/>
  <c r="F146" i="2"/>
  <c r="G146" i="2" s="1"/>
  <c r="F147" i="2"/>
  <c r="G147" i="2" s="1"/>
  <c r="F148" i="2"/>
  <c r="G148" i="2"/>
  <c r="F149" i="2"/>
  <c r="G149" i="2" s="1"/>
  <c r="F150" i="2"/>
  <c r="G150" i="2"/>
  <c r="F151" i="2"/>
  <c r="G151" i="2" s="1"/>
  <c r="F152" i="2"/>
  <c r="G152" i="2" s="1"/>
  <c r="F153" i="2"/>
  <c r="G153" i="2"/>
  <c r="F154" i="2"/>
  <c r="G154" i="2"/>
  <c r="F155" i="2"/>
  <c r="G155" i="2" s="1"/>
  <c r="F156" i="2"/>
  <c r="G156" i="2"/>
  <c r="F157" i="2"/>
  <c r="G157" i="2"/>
  <c r="F158" i="2"/>
  <c r="G158" i="2" s="1"/>
  <c r="F159" i="2"/>
  <c r="G159" i="2" s="1"/>
  <c r="F160" i="2"/>
  <c r="G160" i="2" s="1"/>
  <c r="F161" i="2"/>
  <c r="G161" i="2" s="1"/>
  <c r="F162" i="2"/>
  <c r="G162" i="2"/>
  <c r="F163" i="2"/>
  <c r="G163" i="2" s="1"/>
  <c r="F164" i="2"/>
  <c r="G164" i="2"/>
  <c r="F165" i="2"/>
  <c r="G165" i="2"/>
  <c r="F166" i="2"/>
  <c r="G166" i="2"/>
  <c r="F167" i="2"/>
  <c r="G167" i="2" s="1"/>
  <c r="F168" i="2"/>
  <c r="G168" i="2"/>
  <c r="F169" i="2"/>
  <c r="G169" i="2" s="1"/>
  <c r="F170" i="2"/>
  <c r="G170" i="2" s="1"/>
  <c r="F171" i="2"/>
  <c r="G171" i="2" s="1"/>
  <c r="F172" i="2"/>
  <c r="G172" i="2" s="1"/>
  <c r="F173" i="2"/>
  <c r="G173" i="2"/>
  <c r="F174" i="2"/>
  <c r="G174" i="2"/>
  <c r="F175" i="2"/>
  <c r="G175" i="2" s="1"/>
  <c r="F176" i="2"/>
  <c r="G176" i="2"/>
  <c r="F177" i="2"/>
  <c r="G177" i="2"/>
  <c r="F178" i="2"/>
  <c r="G178" i="2" s="1"/>
  <c r="F179" i="2"/>
  <c r="G179" i="2" s="1"/>
  <c r="F180" i="2"/>
  <c r="G180" i="2"/>
  <c r="F181" i="2"/>
  <c r="G181" i="2" s="1"/>
  <c r="F182" i="2"/>
  <c r="G182" i="2"/>
  <c r="F183" i="2"/>
  <c r="G183" i="2" s="1"/>
  <c r="F184" i="2"/>
  <c r="G184" i="2" s="1"/>
  <c r="F185" i="2"/>
  <c r="G185" i="2"/>
  <c r="F186" i="2"/>
  <c r="G186" i="2"/>
  <c r="F187" i="2"/>
  <c r="G187" i="2" s="1"/>
  <c r="F188" i="2"/>
  <c r="G188" i="2"/>
  <c r="F189" i="2"/>
  <c r="G189" i="2"/>
  <c r="F190" i="2"/>
  <c r="G190" i="2" s="1"/>
  <c r="F191" i="2"/>
  <c r="G191" i="2" s="1"/>
  <c r="F192" i="2"/>
  <c r="G192" i="2" s="1"/>
  <c r="F193" i="2"/>
  <c r="G193" i="2" s="1"/>
  <c r="F194" i="2"/>
  <c r="G194" i="2"/>
  <c r="F195" i="2"/>
  <c r="G195" i="2" s="1"/>
  <c r="F196" i="2"/>
  <c r="G196" i="2"/>
  <c r="F197" i="2"/>
  <c r="G197" i="2"/>
  <c r="F198" i="2"/>
  <c r="G198" i="2"/>
  <c r="F199" i="2"/>
  <c r="G199" i="2" s="1"/>
  <c r="F200" i="2"/>
  <c r="G200" i="2"/>
  <c r="F201" i="2"/>
  <c r="G201" i="2" s="1"/>
  <c r="F202" i="2"/>
  <c r="G202" i="2" s="1"/>
  <c r="F203" i="2"/>
  <c r="G203" i="2" s="1"/>
  <c r="F204" i="2"/>
  <c r="G204" i="2" s="1"/>
  <c r="F205" i="2"/>
  <c r="G205" i="2"/>
  <c r="F206" i="2"/>
  <c r="G206" i="2"/>
  <c r="F207" i="2"/>
  <c r="G207" i="2" s="1"/>
  <c r="F208" i="2"/>
  <c r="G208" i="2"/>
  <c r="F209" i="2"/>
  <c r="G209" i="2"/>
  <c r="F210" i="2"/>
  <c r="G210" i="2" s="1"/>
  <c r="F211" i="2"/>
  <c r="G211" i="2" s="1"/>
  <c r="F212" i="2"/>
  <c r="G212" i="2"/>
  <c r="F213" i="2"/>
  <c r="G213" i="2" s="1"/>
  <c r="F214" i="2"/>
  <c r="G214" i="2"/>
  <c r="F215" i="2"/>
  <c r="G215" i="2" s="1"/>
  <c r="F216" i="2"/>
  <c r="G216" i="2" s="1"/>
  <c r="F217" i="2"/>
  <c r="G217" i="2"/>
  <c r="F218" i="2"/>
  <c r="G218" i="2"/>
  <c r="F219" i="2"/>
  <c r="G219" i="2" s="1"/>
  <c r="F220" i="2"/>
  <c r="G220" i="2"/>
  <c r="F221" i="2"/>
  <c r="G221" i="2"/>
  <c r="F222" i="2"/>
  <c r="G222" i="2" s="1"/>
  <c r="F223" i="2"/>
  <c r="G223" i="2" s="1"/>
  <c r="F224" i="2"/>
  <c r="G224" i="2" s="1"/>
  <c r="F225" i="2"/>
  <c r="G225" i="2" s="1"/>
  <c r="F226" i="2"/>
  <c r="G226" i="2"/>
  <c r="F227" i="2"/>
  <c r="G227" i="2" s="1"/>
  <c r="F228" i="2"/>
  <c r="G228" i="2"/>
  <c r="F229" i="2"/>
  <c r="G229" i="2"/>
  <c r="F230" i="2"/>
  <c r="G230" i="2"/>
  <c r="F231" i="2"/>
  <c r="G231" i="2" s="1"/>
  <c r="F232" i="2"/>
  <c r="G232" i="2"/>
  <c r="F233" i="2"/>
  <c r="G233" i="2" s="1"/>
  <c r="F234" i="2"/>
  <c r="G234" i="2" s="1"/>
  <c r="F235" i="2"/>
  <c r="G235" i="2" s="1"/>
  <c r="F236" i="2"/>
  <c r="G236" i="2" s="1"/>
  <c r="F237" i="2"/>
  <c r="G237" i="2"/>
  <c r="F238" i="2"/>
  <c r="G238" i="2"/>
  <c r="F239" i="2"/>
  <c r="G239" i="2" s="1"/>
  <c r="F240" i="2"/>
  <c r="G240" i="2"/>
  <c r="F241" i="2"/>
  <c r="G241" i="2"/>
  <c r="F242" i="2"/>
  <c r="G242" i="2" s="1"/>
  <c r="F243" i="2"/>
  <c r="G243" i="2" s="1"/>
  <c r="F244" i="2"/>
  <c r="G244" i="2"/>
  <c r="F245" i="2"/>
  <c r="G245" i="2" s="1"/>
  <c r="F246" i="2"/>
  <c r="G246" i="2"/>
  <c r="F247" i="2"/>
  <c r="G247" i="2" s="1"/>
  <c r="F248" i="2"/>
  <c r="G248" i="2" s="1"/>
  <c r="F249" i="2"/>
  <c r="G249" i="2"/>
  <c r="F250" i="2"/>
  <c r="G250" i="2"/>
  <c r="F251" i="2"/>
  <c r="G251" i="2" s="1"/>
  <c r="F252" i="2"/>
  <c r="G252" i="2"/>
  <c r="F253" i="2"/>
  <c r="G253" i="2"/>
  <c r="F254" i="2"/>
  <c r="G254" i="2" s="1"/>
  <c r="F255" i="2"/>
  <c r="G255" i="2" s="1"/>
  <c r="F256" i="2"/>
  <c r="G256" i="2" s="1"/>
  <c r="F257" i="2"/>
  <c r="G257" i="2" s="1"/>
  <c r="F258" i="2"/>
  <c r="G258" i="2"/>
  <c r="F259" i="2"/>
  <c r="G259" i="2" s="1"/>
  <c r="F260" i="2"/>
  <c r="G260" i="2"/>
  <c r="F261" i="2"/>
  <c r="G261" i="2"/>
  <c r="F262" i="2"/>
  <c r="G262" i="2"/>
  <c r="F263" i="2"/>
  <c r="G263" i="2" s="1"/>
  <c r="F264" i="2"/>
  <c r="G264" i="2"/>
  <c r="F265" i="2"/>
  <c r="G265" i="2" s="1"/>
  <c r="F266" i="2"/>
  <c r="G266" i="2" s="1"/>
  <c r="F267" i="2"/>
  <c r="G267" i="2" s="1"/>
  <c r="F268" i="2"/>
  <c r="G268" i="2" s="1"/>
  <c r="F269" i="2"/>
  <c r="G269" i="2"/>
  <c r="F270" i="2"/>
  <c r="G270" i="2"/>
  <c r="F2" i="2"/>
  <c r="G2" i="2" s="1"/>
  <c r="V11" i="2"/>
  <c r="V10" i="2"/>
  <c r="U10" i="2"/>
  <c r="U11" i="2" s="1"/>
  <c r="U6" i="2"/>
  <c r="V5" i="2"/>
  <c r="U5" i="2"/>
</calcChain>
</file>

<file path=xl/sharedStrings.xml><?xml version="1.0" encoding="utf-8"?>
<sst xmlns="http://schemas.openxmlformats.org/spreadsheetml/2006/main" count="76" uniqueCount="64">
  <si>
    <t>Gender</t>
  </si>
  <si>
    <t>Ticket</t>
  </si>
  <si>
    <t>Trippurp</t>
  </si>
  <si>
    <t>Acc/Egres</t>
  </si>
  <si>
    <t>Age3</t>
  </si>
  <si>
    <t>Age60</t>
  </si>
  <si>
    <t>TripDist</t>
  </si>
  <si>
    <t>Freq</t>
  </si>
  <si>
    <t>Captive</t>
  </si>
  <si>
    <t>HHinc30k</t>
  </si>
  <si>
    <t>HHinc100k</t>
  </si>
  <si>
    <t>Indinc30k</t>
  </si>
  <si>
    <t>Indinc100k</t>
  </si>
  <si>
    <t>Veh_own</t>
  </si>
  <si>
    <t>Acc_Mode</t>
  </si>
  <si>
    <t>RepDist</t>
  </si>
  <si>
    <t>CalcDist</t>
  </si>
  <si>
    <t>sl no</t>
    <phoneticPr fontId="18"/>
  </si>
  <si>
    <t>Age&lt;30</t>
    <phoneticPr fontId="18"/>
  </si>
  <si>
    <t>Egress</t>
    <phoneticPr fontId="19"/>
  </si>
  <si>
    <t>Informal</t>
    <phoneticPr fontId="19"/>
  </si>
  <si>
    <t>VKT eqn      */   I1 = {5 3};</t>
  </si>
  <si>
    <t>/* Set them manually: Rounding eqn */   I2 = {8};</t>
  </si>
  <si>
    <t>Covariance matrix</t>
    <phoneticPr fontId="19"/>
  </si>
  <si>
    <t>Parameters</t>
  </si>
  <si>
    <t>Estimates</t>
  </si>
  <si>
    <t>Std. err.</t>
  </si>
  <si>
    <t>Est./s.e.</t>
  </si>
  <si>
    <t>Prob.</t>
  </si>
  <si>
    <t>Gradient</t>
  </si>
  <si>
    <t>-----------</t>
  </si>
  <si>
    <t>------------</t>
  </si>
  <si>
    <t>--------------</t>
  </si>
  <si>
    <t>------</t>
  </si>
  <si>
    <t>Coarseness</t>
    <phoneticPr fontId="19"/>
  </si>
  <si>
    <t>G_CONST</t>
  </si>
  <si>
    <t>γ0</t>
    <phoneticPr fontId="18"/>
  </si>
  <si>
    <t>Frequent trip</t>
    <phoneticPr fontId="19"/>
  </si>
  <si>
    <t>Not frequent trip</t>
    <phoneticPr fontId="19"/>
  </si>
  <si>
    <t xml:space="preserve">Trip frequency </t>
    <phoneticPr fontId="19"/>
  </si>
  <si>
    <t>γ1</t>
    <phoneticPr fontId="18"/>
  </si>
  <si>
    <t>Dummy                     Xi</t>
    <phoneticPr fontId="19"/>
  </si>
  <si>
    <t>Age &lt;30</t>
    <phoneticPr fontId="19"/>
  </si>
  <si>
    <t>Age &gt;30</t>
    <phoneticPr fontId="19"/>
  </si>
  <si>
    <t>Distance</t>
    <phoneticPr fontId="19"/>
  </si>
  <si>
    <t>CONST</t>
  </si>
  <si>
    <t>B0</t>
    <phoneticPr fontId="18"/>
  </si>
  <si>
    <t>Work trip</t>
    <phoneticPr fontId="19"/>
  </si>
  <si>
    <t>non work trip</t>
    <phoneticPr fontId="19"/>
  </si>
  <si>
    <t>B1</t>
    <phoneticPr fontId="18"/>
  </si>
  <si>
    <t>Mean</t>
    <phoneticPr fontId="19"/>
  </si>
  <si>
    <t>Work trip (trip purpose)</t>
    <phoneticPr fontId="19"/>
  </si>
  <si>
    <t>B2</t>
    <phoneticPr fontId="18"/>
  </si>
  <si>
    <t>ɵ1</t>
    <phoneticPr fontId="18"/>
  </si>
  <si>
    <t>DELTA1</t>
  </si>
  <si>
    <t>ɵ2</t>
    <phoneticPr fontId="18"/>
  </si>
  <si>
    <t>DELTA2</t>
  </si>
  <si>
    <t>σe</t>
    <phoneticPr fontId="18"/>
  </si>
  <si>
    <t>STDERR</t>
  </si>
  <si>
    <t>α</t>
    <phoneticPr fontId="18"/>
  </si>
  <si>
    <t>CORRELAT</t>
  </si>
  <si>
    <t>start=-6|zeros(n2,1)|7|zeros(n1,1)|0.5|1.0|0.9|1.0;</t>
  </si>
  <si>
    <t>M1</t>
    <phoneticPr fontId="18"/>
  </si>
  <si>
    <t>M2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</si>
</sst>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Yu Gothic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33" borderId="0" xfId="0" applyFill="1" applyAlignment="1"/>
    <xf numFmtId="0" fontId="20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204787</xdr:colOff>
      <xdr:row>9</xdr:row>
      <xdr:rowOff>19050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3"/>
            <xdr:cNvSpPr txBox="1"/>
          </xdr:nvSpPr>
          <xdr:spPr>
            <a:xfrm>
              <a:off x="8224837" y="21555075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𝜇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1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" name="テキスト ボックス 3"/>
            <xdr:cNvSpPr txBox="1"/>
          </xdr:nvSpPr>
          <xdr:spPr>
            <a:xfrm>
              <a:off x="8224837" y="21555075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100" i="0">
                  <a:latin typeface="Cambria Math" panose="02040503050406030204" pitchFamily="18" charset="0"/>
                </a:rPr>
                <a:t>𝜇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1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19</xdr:col>
      <xdr:colOff>180975</xdr:colOff>
      <xdr:row>10</xdr:row>
      <xdr:rowOff>38100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4"/>
            <xdr:cNvSpPr txBox="1"/>
          </xdr:nvSpPr>
          <xdr:spPr>
            <a:xfrm>
              <a:off x="8201025" y="21755100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𝜇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" name="テキスト ボックス 4"/>
            <xdr:cNvSpPr txBox="1"/>
          </xdr:nvSpPr>
          <xdr:spPr>
            <a:xfrm>
              <a:off x="8201025" y="21755100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100" i="0">
                  <a:latin typeface="Cambria Math" panose="02040503050406030204" pitchFamily="18" charset="0"/>
                </a:rPr>
                <a:t>𝜇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2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workbookViewId="0">
      <selection activeCell="D12" sqref="A1:Q270"/>
    </sheetView>
  </sheetViews>
  <sheetFormatPr defaultRowHeight="14.2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</v>
      </c>
      <c r="B2">
        <v>1</v>
      </c>
      <c r="C2">
        <v>0</v>
      </c>
      <c r="D2">
        <v>0</v>
      </c>
      <c r="E2">
        <v>1</v>
      </c>
      <c r="F2">
        <v>1</v>
      </c>
      <c r="G2">
        <v>4840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3</v>
      </c>
      <c r="P2">
        <v>5000</v>
      </c>
      <c r="Q2">
        <v>0</v>
      </c>
    </row>
    <row r="3" spans="1:17">
      <c r="A3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8024</v>
      </c>
      <c r="H3">
        <v>1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3</v>
      </c>
      <c r="P3">
        <v>500</v>
      </c>
      <c r="Q3">
        <v>0</v>
      </c>
    </row>
    <row r="4" spans="1:17">
      <c r="A4">
        <v>0</v>
      </c>
      <c r="B4">
        <v>0</v>
      </c>
      <c r="C4">
        <v>1</v>
      </c>
      <c r="D4">
        <v>0</v>
      </c>
      <c r="E4">
        <v>1</v>
      </c>
      <c r="F4">
        <v>1</v>
      </c>
      <c r="G4">
        <v>8024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3</v>
      </c>
      <c r="P4">
        <v>1500</v>
      </c>
      <c r="Q4">
        <v>0</v>
      </c>
    </row>
    <row r="5" spans="1:17">
      <c r="A5">
        <v>1</v>
      </c>
      <c r="B5">
        <v>0</v>
      </c>
      <c r="C5">
        <v>1</v>
      </c>
      <c r="D5">
        <v>0</v>
      </c>
      <c r="E5">
        <v>1</v>
      </c>
      <c r="F5">
        <v>1</v>
      </c>
      <c r="G5">
        <v>45194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3</v>
      </c>
      <c r="P5">
        <v>6000</v>
      </c>
      <c r="Q5">
        <v>0</v>
      </c>
    </row>
    <row r="6" spans="1:17">
      <c r="A6">
        <v>1</v>
      </c>
      <c r="B6">
        <v>0</v>
      </c>
      <c r="C6">
        <v>1</v>
      </c>
      <c r="D6">
        <v>0</v>
      </c>
      <c r="E6">
        <v>0</v>
      </c>
      <c r="F6">
        <v>1</v>
      </c>
      <c r="G6">
        <v>21058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3</v>
      </c>
      <c r="P6">
        <v>5000</v>
      </c>
      <c r="Q6">
        <v>0</v>
      </c>
    </row>
    <row r="7" spans="1:17">
      <c r="A7">
        <v>1</v>
      </c>
      <c r="B7">
        <v>1</v>
      </c>
      <c r="C7">
        <v>1</v>
      </c>
      <c r="D7">
        <v>0</v>
      </c>
      <c r="E7">
        <v>1</v>
      </c>
      <c r="F7">
        <v>1</v>
      </c>
      <c r="G7">
        <v>9903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3</v>
      </c>
      <c r="P7">
        <v>1000</v>
      </c>
      <c r="Q7">
        <v>0</v>
      </c>
    </row>
    <row r="8" spans="1:17">
      <c r="A8">
        <v>0</v>
      </c>
      <c r="B8">
        <v>1</v>
      </c>
      <c r="C8">
        <v>0</v>
      </c>
      <c r="D8">
        <v>0</v>
      </c>
      <c r="E8">
        <v>0</v>
      </c>
      <c r="F8">
        <v>1</v>
      </c>
      <c r="G8">
        <v>22381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3</v>
      </c>
      <c r="P8">
        <v>2000</v>
      </c>
      <c r="Q8">
        <v>0</v>
      </c>
    </row>
    <row r="9" spans="1:17">
      <c r="A9">
        <v>0</v>
      </c>
      <c r="B9">
        <v>0</v>
      </c>
      <c r="C9">
        <v>0</v>
      </c>
      <c r="D9">
        <v>0</v>
      </c>
      <c r="E9">
        <v>1</v>
      </c>
      <c r="F9">
        <v>1</v>
      </c>
      <c r="G9">
        <v>24462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3</v>
      </c>
      <c r="P9">
        <v>1000</v>
      </c>
      <c r="Q9">
        <v>0</v>
      </c>
    </row>
    <row r="10" spans="1:17">
      <c r="A10">
        <v>0</v>
      </c>
      <c r="B10">
        <v>0</v>
      </c>
      <c r="C10">
        <v>1</v>
      </c>
      <c r="D10">
        <v>0</v>
      </c>
      <c r="E10">
        <v>1</v>
      </c>
      <c r="F10">
        <v>1</v>
      </c>
      <c r="G10">
        <v>12446</v>
      </c>
      <c r="H10">
        <v>1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3</v>
      </c>
      <c r="P10">
        <v>3000</v>
      </c>
      <c r="Q10">
        <v>0</v>
      </c>
    </row>
    <row r="11" spans="1:17">
      <c r="A11">
        <v>0</v>
      </c>
      <c r="B11">
        <v>1</v>
      </c>
      <c r="C11">
        <v>0</v>
      </c>
      <c r="D11">
        <v>0</v>
      </c>
      <c r="E11">
        <v>0</v>
      </c>
      <c r="F11">
        <v>1</v>
      </c>
      <c r="G11">
        <v>20594</v>
      </c>
      <c r="H11">
        <v>1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3</v>
      </c>
      <c r="P11">
        <v>1000</v>
      </c>
      <c r="Q11">
        <v>0</v>
      </c>
    </row>
    <row r="12" spans="1:17">
      <c r="A12">
        <v>1</v>
      </c>
      <c r="B12">
        <v>0</v>
      </c>
      <c r="C12">
        <v>1</v>
      </c>
      <c r="D12">
        <v>0</v>
      </c>
      <c r="E12">
        <v>1</v>
      </c>
      <c r="F12">
        <v>1</v>
      </c>
      <c r="G12">
        <v>22173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3</v>
      </c>
      <c r="P12">
        <v>2000</v>
      </c>
      <c r="Q12">
        <v>0</v>
      </c>
    </row>
    <row r="13" spans="1:17">
      <c r="A13">
        <v>1</v>
      </c>
      <c r="B13">
        <v>1</v>
      </c>
      <c r="C13">
        <v>0</v>
      </c>
      <c r="D13">
        <v>0</v>
      </c>
      <c r="E13">
        <v>0</v>
      </c>
      <c r="F13">
        <v>1</v>
      </c>
      <c r="G13">
        <v>2410</v>
      </c>
      <c r="H13">
        <v>1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3</v>
      </c>
      <c r="P13">
        <v>8000</v>
      </c>
      <c r="Q13">
        <v>0</v>
      </c>
    </row>
    <row r="14" spans="1:17">
      <c r="A14">
        <v>1</v>
      </c>
      <c r="B14">
        <v>0</v>
      </c>
      <c r="C14">
        <v>1</v>
      </c>
      <c r="D14">
        <v>0</v>
      </c>
      <c r="E14">
        <v>1</v>
      </c>
      <c r="F14">
        <v>1</v>
      </c>
      <c r="G14">
        <v>16879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3</v>
      </c>
      <c r="P14">
        <v>7000</v>
      </c>
      <c r="Q14">
        <v>0</v>
      </c>
    </row>
    <row r="15" spans="1:17">
      <c r="A15">
        <v>1</v>
      </c>
      <c r="B15">
        <v>0</v>
      </c>
      <c r="C15">
        <v>1</v>
      </c>
      <c r="D15">
        <v>0</v>
      </c>
      <c r="E15">
        <v>1</v>
      </c>
      <c r="F15">
        <v>1</v>
      </c>
      <c r="G15">
        <v>17176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3</v>
      </c>
      <c r="P15">
        <v>500</v>
      </c>
      <c r="Q15">
        <v>0</v>
      </c>
    </row>
    <row r="16" spans="1:17">
      <c r="A16">
        <v>1</v>
      </c>
      <c r="B16">
        <v>0</v>
      </c>
      <c r="C16">
        <v>1</v>
      </c>
      <c r="D16">
        <v>0</v>
      </c>
      <c r="E16">
        <v>0</v>
      </c>
      <c r="F16">
        <v>1</v>
      </c>
      <c r="G16">
        <v>26359</v>
      </c>
      <c r="H16">
        <v>1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3</v>
      </c>
      <c r="P16">
        <v>4000</v>
      </c>
      <c r="Q16">
        <v>0</v>
      </c>
    </row>
    <row r="17" spans="1:17">
      <c r="A17">
        <v>0</v>
      </c>
      <c r="B17">
        <v>0</v>
      </c>
      <c r="C17">
        <v>1</v>
      </c>
      <c r="D17">
        <v>0</v>
      </c>
      <c r="E17">
        <v>1</v>
      </c>
      <c r="F17">
        <v>1</v>
      </c>
      <c r="G17">
        <v>13872</v>
      </c>
      <c r="H17">
        <v>1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3</v>
      </c>
      <c r="P17">
        <v>1500</v>
      </c>
      <c r="Q17">
        <v>0</v>
      </c>
    </row>
    <row r="18" spans="1:17">
      <c r="A18">
        <v>0</v>
      </c>
      <c r="B18">
        <v>0</v>
      </c>
      <c r="C18">
        <v>1</v>
      </c>
      <c r="D18">
        <v>0</v>
      </c>
      <c r="E18">
        <v>1</v>
      </c>
      <c r="F18">
        <v>1</v>
      </c>
      <c r="G18">
        <v>6936</v>
      </c>
      <c r="H18">
        <v>1</v>
      </c>
      <c r="I18">
        <v>0</v>
      </c>
      <c r="J18">
        <v>0</v>
      </c>
      <c r="K18">
        <v>0</v>
      </c>
      <c r="L18">
        <v>1</v>
      </c>
      <c r="M18">
        <v>1</v>
      </c>
      <c r="N18">
        <v>1</v>
      </c>
      <c r="O18">
        <v>3</v>
      </c>
      <c r="P18">
        <v>2500</v>
      </c>
      <c r="Q18">
        <v>0</v>
      </c>
    </row>
    <row r="19" spans="1:17">
      <c r="A19">
        <v>0</v>
      </c>
      <c r="B19">
        <v>0</v>
      </c>
      <c r="C19">
        <v>1</v>
      </c>
      <c r="D19">
        <v>0</v>
      </c>
      <c r="E19">
        <v>1</v>
      </c>
      <c r="F19">
        <v>1</v>
      </c>
      <c r="G19">
        <v>22235.242999999999</v>
      </c>
      <c r="H19">
        <v>1</v>
      </c>
      <c r="I19">
        <v>0</v>
      </c>
      <c r="J19">
        <v>1</v>
      </c>
      <c r="K19">
        <v>1</v>
      </c>
      <c r="L19">
        <v>1</v>
      </c>
      <c r="M19">
        <v>1</v>
      </c>
      <c r="N19">
        <v>1</v>
      </c>
      <c r="O19">
        <v>3</v>
      </c>
      <c r="P19">
        <v>6000</v>
      </c>
      <c r="Q19">
        <v>0</v>
      </c>
    </row>
    <row r="20" spans="1:17">
      <c r="A20">
        <v>1</v>
      </c>
      <c r="B20">
        <v>1</v>
      </c>
      <c r="C20">
        <v>0</v>
      </c>
      <c r="D20">
        <v>0</v>
      </c>
      <c r="E20">
        <v>0</v>
      </c>
      <c r="F20">
        <v>1</v>
      </c>
      <c r="G20">
        <v>16879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3</v>
      </c>
      <c r="P20">
        <v>500</v>
      </c>
      <c r="Q20">
        <v>0</v>
      </c>
    </row>
    <row r="21" spans="1:17">
      <c r="A21">
        <v>1</v>
      </c>
      <c r="B21">
        <v>1</v>
      </c>
      <c r="C21">
        <v>0</v>
      </c>
      <c r="D21">
        <v>0</v>
      </c>
      <c r="E21">
        <v>1</v>
      </c>
      <c r="F21">
        <v>1</v>
      </c>
      <c r="G21">
        <v>6936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0</v>
      </c>
      <c r="O21">
        <v>3</v>
      </c>
      <c r="P21">
        <v>5000</v>
      </c>
      <c r="Q21">
        <v>0</v>
      </c>
    </row>
    <row r="22" spans="1:17">
      <c r="A22">
        <v>0</v>
      </c>
      <c r="B22">
        <v>0</v>
      </c>
      <c r="C22">
        <v>0</v>
      </c>
      <c r="D22">
        <v>0</v>
      </c>
      <c r="E22">
        <v>1</v>
      </c>
      <c r="F22">
        <v>1</v>
      </c>
      <c r="G22">
        <v>20067</v>
      </c>
      <c r="H22">
        <v>1</v>
      </c>
      <c r="I22">
        <v>0</v>
      </c>
      <c r="J22">
        <v>0</v>
      </c>
      <c r="K22">
        <v>0</v>
      </c>
      <c r="L22">
        <v>1</v>
      </c>
      <c r="M22">
        <v>1</v>
      </c>
      <c r="N22">
        <v>1</v>
      </c>
      <c r="O22">
        <v>3</v>
      </c>
      <c r="P22">
        <v>10000</v>
      </c>
      <c r="Q22">
        <v>0</v>
      </c>
    </row>
    <row r="23" spans="1:17">
      <c r="A23">
        <v>0</v>
      </c>
      <c r="B23">
        <v>0</v>
      </c>
      <c r="C23">
        <v>1</v>
      </c>
      <c r="D23">
        <v>0</v>
      </c>
      <c r="E23">
        <v>1</v>
      </c>
      <c r="F23">
        <v>1</v>
      </c>
      <c r="G23">
        <v>13131</v>
      </c>
      <c r="H23">
        <v>1</v>
      </c>
      <c r="I23">
        <v>0</v>
      </c>
      <c r="J23">
        <v>0</v>
      </c>
      <c r="K23">
        <v>1</v>
      </c>
      <c r="L23">
        <v>1</v>
      </c>
      <c r="M23">
        <v>1</v>
      </c>
      <c r="N23">
        <v>1</v>
      </c>
      <c r="O23">
        <v>3</v>
      </c>
      <c r="P23">
        <v>2000</v>
      </c>
      <c r="Q23">
        <v>0</v>
      </c>
    </row>
    <row r="24" spans="1:17">
      <c r="A24">
        <v>0</v>
      </c>
      <c r="B24">
        <v>0</v>
      </c>
      <c r="C24">
        <v>0</v>
      </c>
      <c r="D24">
        <v>0</v>
      </c>
      <c r="E24">
        <v>1</v>
      </c>
      <c r="F24">
        <v>1</v>
      </c>
      <c r="G24">
        <v>20622</v>
      </c>
      <c r="H24">
        <v>1</v>
      </c>
      <c r="I24">
        <v>0</v>
      </c>
      <c r="J24">
        <v>0</v>
      </c>
      <c r="K24">
        <v>1</v>
      </c>
      <c r="L24">
        <v>1</v>
      </c>
      <c r="M24">
        <v>1</v>
      </c>
      <c r="N24">
        <v>1</v>
      </c>
      <c r="O24">
        <v>3</v>
      </c>
      <c r="P24">
        <v>1000</v>
      </c>
      <c r="Q24">
        <v>0</v>
      </c>
    </row>
    <row r="25" spans="1:17">
      <c r="A25">
        <v>0</v>
      </c>
      <c r="B25">
        <v>1</v>
      </c>
      <c r="C25">
        <v>0</v>
      </c>
      <c r="D25">
        <v>0</v>
      </c>
      <c r="E25">
        <v>1</v>
      </c>
      <c r="F25">
        <v>1</v>
      </c>
      <c r="G25">
        <v>10742</v>
      </c>
      <c r="H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1</v>
      </c>
      <c r="O25">
        <v>3</v>
      </c>
      <c r="P25">
        <v>2000</v>
      </c>
      <c r="Q25">
        <v>0</v>
      </c>
    </row>
    <row r="26" spans="1:17">
      <c r="A26">
        <v>0</v>
      </c>
      <c r="B26">
        <v>0</v>
      </c>
      <c r="C26">
        <v>0</v>
      </c>
      <c r="D26">
        <v>0</v>
      </c>
      <c r="E26">
        <v>1</v>
      </c>
      <c r="F26">
        <v>1</v>
      </c>
      <c r="G26">
        <v>23832</v>
      </c>
      <c r="H26">
        <v>1</v>
      </c>
      <c r="I26">
        <v>0</v>
      </c>
      <c r="J26">
        <v>1</v>
      </c>
      <c r="K26">
        <v>1</v>
      </c>
      <c r="L26">
        <v>1</v>
      </c>
      <c r="M26">
        <v>1</v>
      </c>
      <c r="N26">
        <v>1</v>
      </c>
      <c r="O26">
        <v>3</v>
      </c>
      <c r="P26">
        <v>1000</v>
      </c>
      <c r="Q26">
        <v>0</v>
      </c>
    </row>
    <row r="27" spans="1:17">
      <c r="A27">
        <v>1</v>
      </c>
      <c r="B27">
        <v>1</v>
      </c>
      <c r="C27">
        <v>0</v>
      </c>
      <c r="D27">
        <v>0</v>
      </c>
      <c r="E27">
        <v>1</v>
      </c>
      <c r="F27">
        <v>1</v>
      </c>
      <c r="G27">
        <v>14418</v>
      </c>
      <c r="H27">
        <v>1</v>
      </c>
      <c r="I27">
        <v>0</v>
      </c>
      <c r="J27">
        <v>1</v>
      </c>
      <c r="K27">
        <v>1</v>
      </c>
      <c r="L27">
        <v>1</v>
      </c>
      <c r="M27">
        <v>1</v>
      </c>
      <c r="N27">
        <v>1</v>
      </c>
      <c r="O27">
        <v>3</v>
      </c>
      <c r="P27">
        <v>2000</v>
      </c>
      <c r="Q27">
        <v>0</v>
      </c>
    </row>
    <row r="28" spans="1:17">
      <c r="A28">
        <v>1</v>
      </c>
      <c r="B28">
        <v>1</v>
      </c>
      <c r="C28">
        <v>0</v>
      </c>
      <c r="D28">
        <v>0</v>
      </c>
      <c r="E28">
        <v>0</v>
      </c>
      <c r="F28">
        <v>1</v>
      </c>
      <c r="G28">
        <v>11520</v>
      </c>
      <c r="H28">
        <v>0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3</v>
      </c>
      <c r="P28">
        <v>5000</v>
      </c>
      <c r="Q28">
        <v>0</v>
      </c>
    </row>
    <row r="29" spans="1:17">
      <c r="A29">
        <v>1</v>
      </c>
      <c r="B29">
        <v>0</v>
      </c>
      <c r="C29">
        <v>1</v>
      </c>
      <c r="D29">
        <v>0</v>
      </c>
      <c r="E29">
        <v>1</v>
      </c>
      <c r="F29">
        <v>1</v>
      </c>
      <c r="G29">
        <v>19821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3</v>
      </c>
      <c r="P29">
        <v>5000</v>
      </c>
      <c r="Q29">
        <v>0</v>
      </c>
    </row>
    <row r="30" spans="1:17">
      <c r="A30">
        <v>0</v>
      </c>
      <c r="B30">
        <v>1</v>
      </c>
      <c r="C30">
        <v>0</v>
      </c>
      <c r="D30">
        <v>0</v>
      </c>
      <c r="E30">
        <v>1</v>
      </c>
      <c r="F30">
        <v>1</v>
      </c>
      <c r="G30">
        <v>34939</v>
      </c>
      <c r="H30">
        <v>1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3</v>
      </c>
      <c r="P30">
        <v>1000</v>
      </c>
      <c r="Q30">
        <v>0</v>
      </c>
    </row>
    <row r="31" spans="1:17">
      <c r="A31">
        <v>0</v>
      </c>
      <c r="B31">
        <v>0</v>
      </c>
      <c r="C31">
        <v>1</v>
      </c>
      <c r="D31">
        <v>0</v>
      </c>
      <c r="E31">
        <v>1</v>
      </c>
      <c r="F31">
        <v>1</v>
      </c>
      <c r="G31">
        <v>27058.242999999999</v>
      </c>
      <c r="H31">
        <v>1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  <c r="O31">
        <v>3</v>
      </c>
      <c r="P31">
        <v>1000</v>
      </c>
      <c r="Q31">
        <v>0</v>
      </c>
    </row>
    <row r="32" spans="1:17">
      <c r="A32">
        <v>0</v>
      </c>
      <c r="B32">
        <v>0</v>
      </c>
      <c r="C32">
        <v>0</v>
      </c>
      <c r="D32">
        <v>0</v>
      </c>
      <c r="E32">
        <v>1</v>
      </c>
      <c r="F32">
        <v>1</v>
      </c>
      <c r="G32">
        <v>35930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1</v>
      </c>
      <c r="O32">
        <v>3</v>
      </c>
      <c r="P32">
        <v>3000</v>
      </c>
      <c r="Q32">
        <v>0</v>
      </c>
    </row>
    <row r="33" spans="1:17">
      <c r="A33">
        <v>0</v>
      </c>
      <c r="B33">
        <v>0</v>
      </c>
      <c r="C33">
        <v>1</v>
      </c>
      <c r="D33">
        <v>0</v>
      </c>
      <c r="E33">
        <v>0</v>
      </c>
      <c r="F33">
        <v>1</v>
      </c>
      <c r="G33">
        <v>30857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1</v>
      </c>
      <c r="O33">
        <v>3</v>
      </c>
      <c r="P33">
        <v>3000</v>
      </c>
      <c r="Q33">
        <v>0</v>
      </c>
    </row>
    <row r="34" spans="1:17">
      <c r="A34">
        <v>0</v>
      </c>
      <c r="B34">
        <v>0</v>
      </c>
      <c r="C34">
        <v>1</v>
      </c>
      <c r="D34">
        <v>0</v>
      </c>
      <c r="E34">
        <v>1</v>
      </c>
      <c r="F34">
        <v>1</v>
      </c>
      <c r="G34">
        <v>18647</v>
      </c>
      <c r="H34">
        <v>1</v>
      </c>
      <c r="I34">
        <v>0</v>
      </c>
      <c r="J34">
        <v>0</v>
      </c>
      <c r="K34">
        <v>0</v>
      </c>
      <c r="L34">
        <v>0</v>
      </c>
      <c r="M34">
        <v>1</v>
      </c>
      <c r="N34">
        <v>1</v>
      </c>
      <c r="O34">
        <v>3</v>
      </c>
      <c r="P34">
        <v>2000</v>
      </c>
      <c r="Q34">
        <v>0</v>
      </c>
    </row>
    <row r="35" spans="1:17">
      <c r="A35">
        <v>0</v>
      </c>
      <c r="B35">
        <v>0</v>
      </c>
      <c r="C35">
        <v>1</v>
      </c>
      <c r="D35">
        <v>0</v>
      </c>
      <c r="E35">
        <v>0</v>
      </c>
      <c r="F35">
        <v>1</v>
      </c>
      <c r="G35">
        <v>28248</v>
      </c>
      <c r="H35">
        <v>1</v>
      </c>
      <c r="I35">
        <v>0</v>
      </c>
      <c r="J35">
        <v>0</v>
      </c>
      <c r="K35">
        <v>1</v>
      </c>
      <c r="L35">
        <v>0</v>
      </c>
      <c r="M35">
        <v>1</v>
      </c>
      <c r="N35">
        <v>1</v>
      </c>
      <c r="O35">
        <v>3</v>
      </c>
      <c r="P35">
        <v>500</v>
      </c>
      <c r="Q35">
        <v>0</v>
      </c>
    </row>
    <row r="36" spans="1:17">
      <c r="A36">
        <v>1</v>
      </c>
      <c r="B36">
        <v>1</v>
      </c>
      <c r="C36">
        <v>1</v>
      </c>
      <c r="D36">
        <v>0</v>
      </c>
      <c r="E36">
        <v>1</v>
      </c>
      <c r="F36">
        <v>1</v>
      </c>
      <c r="G36">
        <v>18150</v>
      </c>
      <c r="H36">
        <v>1</v>
      </c>
      <c r="I36">
        <v>1</v>
      </c>
      <c r="J36">
        <v>0</v>
      </c>
      <c r="K36">
        <v>1</v>
      </c>
      <c r="L36">
        <v>1</v>
      </c>
      <c r="M36">
        <v>1</v>
      </c>
      <c r="N36">
        <v>0</v>
      </c>
      <c r="O36">
        <v>3</v>
      </c>
      <c r="P36">
        <v>2500</v>
      </c>
      <c r="Q36">
        <v>0</v>
      </c>
    </row>
    <row r="37" spans="1:17">
      <c r="A37">
        <v>1</v>
      </c>
      <c r="B37">
        <v>0</v>
      </c>
      <c r="C37">
        <v>1</v>
      </c>
      <c r="D37">
        <v>0</v>
      </c>
      <c r="E37">
        <v>1</v>
      </c>
      <c r="F37">
        <v>1</v>
      </c>
      <c r="G37">
        <v>20307</v>
      </c>
      <c r="H37">
        <v>1</v>
      </c>
      <c r="I37">
        <v>1</v>
      </c>
      <c r="J37">
        <v>0</v>
      </c>
      <c r="K37">
        <v>1</v>
      </c>
      <c r="L37">
        <v>1</v>
      </c>
      <c r="M37">
        <v>1</v>
      </c>
      <c r="N37">
        <v>0</v>
      </c>
      <c r="O37">
        <v>3</v>
      </c>
      <c r="P37">
        <v>2000</v>
      </c>
      <c r="Q37">
        <v>0</v>
      </c>
    </row>
    <row r="38" spans="1:17">
      <c r="A38">
        <v>1</v>
      </c>
      <c r="B38">
        <v>0</v>
      </c>
      <c r="C38">
        <v>0</v>
      </c>
      <c r="D38">
        <v>0</v>
      </c>
      <c r="E38">
        <v>1</v>
      </c>
      <c r="F38">
        <v>1</v>
      </c>
      <c r="G38">
        <v>21465.242999999999</v>
      </c>
      <c r="H38">
        <v>0</v>
      </c>
      <c r="I38">
        <v>1</v>
      </c>
      <c r="J38">
        <v>0</v>
      </c>
      <c r="K38">
        <v>1</v>
      </c>
      <c r="L38">
        <v>1</v>
      </c>
      <c r="M38">
        <v>1</v>
      </c>
      <c r="N38">
        <v>0</v>
      </c>
      <c r="O38">
        <v>3</v>
      </c>
      <c r="P38">
        <v>2000</v>
      </c>
      <c r="Q38">
        <v>0</v>
      </c>
    </row>
    <row r="39" spans="1:17">
      <c r="A39">
        <v>1</v>
      </c>
      <c r="B39">
        <v>0</v>
      </c>
      <c r="C39">
        <v>1</v>
      </c>
      <c r="D39">
        <v>0</v>
      </c>
      <c r="E39">
        <v>1</v>
      </c>
      <c r="F39">
        <v>1</v>
      </c>
      <c r="G39">
        <v>28801</v>
      </c>
      <c r="H39">
        <v>1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3</v>
      </c>
      <c r="P39">
        <v>2000</v>
      </c>
      <c r="Q39">
        <v>0</v>
      </c>
    </row>
    <row r="40" spans="1:17">
      <c r="A40">
        <v>1</v>
      </c>
      <c r="B40">
        <v>0</v>
      </c>
      <c r="C40">
        <v>1</v>
      </c>
      <c r="D40">
        <v>0</v>
      </c>
      <c r="E40">
        <v>1</v>
      </c>
      <c r="F40">
        <v>1</v>
      </c>
      <c r="G40">
        <v>42162</v>
      </c>
      <c r="H40">
        <v>1</v>
      </c>
      <c r="I40">
        <v>0</v>
      </c>
      <c r="J40">
        <v>0</v>
      </c>
      <c r="K40">
        <v>1</v>
      </c>
      <c r="L40">
        <v>0</v>
      </c>
      <c r="M40">
        <v>1</v>
      </c>
      <c r="N40">
        <v>1</v>
      </c>
      <c r="O40">
        <v>3</v>
      </c>
      <c r="P40">
        <v>3000</v>
      </c>
      <c r="Q40">
        <v>0</v>
      </c>
    </row>
    <row r="41" spans="1:17">
      <c r="A41">
        <v>1</v>
      </c>
      <c r="B41">
        <v>1</v>
      </c>
      <c r="C41">
        <v>1</v>
      </c>
      <c r="D41">
        <v>0</v>
      </c>
      <c r="E41">
        <v>1</v>
      </c>
      <c r="F41">
        <v>1</v>
      </c>
      <c r="G41">
        <v>11773</v>
      </c>
      <c r="H41">
        <v>1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3</v>
      </c>
      <c r="P41">
        <v>8000</v>
      </c>
      <c r="Q41">
        <v>0</v>
      </c>
    </row>
    <row r="42" spans="1:17">
      <c r="A42">
        <v>1</v>
      </c>
      <c r="B42">
        <v>0</v>
      </c>
      <c r="C42">
        <v>0</v>
      </c>
      <c r="D42">
        <v>0</v>
      </c>
      <c r="E42">
        <v>0</v>
      </c>
      <c r="F42">
        <v>1</v>
      </c>
      <c r="G42">
        <v>3896</v>
      </c>
      <c r="H42">
        <v>0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3</v>
      </c>
      <c r="P42">
        <v>1500</v>
      </c>
      <c r="Q42">
        <v>0</v>
      </c>
    </row>
    <row r="43" spans="1:17">
      <c r="A43">
        <v>0</v>
      </c>
      <c r="B43">
        <v>0</v>
      </c>
      <c r="C43">
        <v>1</v>
      </c>
      <c r="D43">
        <v>0</v>
      </c>
      <c r="E43">
        <v>0</v>
      </c>
      <c r="F43">
        <v>1</v>
      </c>
      <c r="G43">
        <v>24700</v>
      </c>
      <c r="H43">
        <v>1</v>
      </c>
      <c r="I43">
        <v>0</v>
      </c>
      <c r="J43">
        <v>0</v>
      </c>
      <c r="K43">
        <v>1</v>
      </c>
      <c r="L43">
        <v>0</v>
      </c>
      <c r="M43">
        <v>1</v>
      </c>
      <c r="N43">
        <v>1</v>
      </c>
      <c r="O43">
        <v>3</v>
      </c>
      <c r="P43">
        <v>1000</v>
      </c>
      <c r="Q43">
        <v>0</v>
      </c>
    </row>
    <row r="44" spans="1:17">
      <c r="A44">
        <v>0</v>
      </c>
      <c r="B44">
        <v>0</v>
      </c>
      <c r="C44">
        <v>1</v>
      </c>
      <c r="D44">
        <v>0</v>
      </c>
      <c r="E44">
        <v>0</v>
      </c>
      <c r="F44">
        <v>1</v>
      </c>
      <c r="G44">
        <v>12967</v>
      </c>
      <c r="H44">
        <v>1</v>
      </c>
      <c r="I44">
        <v>0</v>
      </c>
      <c r="J44">
        <v>0</v>
      </c>
      <c r="K44">
        <v>1</v>
      </c>
      <c r="L44">
        <v>1</v>
      </c>
      <c r="M44">
        <v>1</v>
      </c>
      <c r="N44">
        <v>1</v>
      </c>
      <c r="O44">
        <v>3</v>
      </c>
      <c r="P44">
        <v>2000</v>
      </c>
      <c r="Q44">
        <v>0</v>
      </c>
    </row>
    <row r="45" spans="1:17">
      <c r="A45">
        <v>0</v>
      </c>
      <c r="B45">
        <v>1</v>
      </c>
      <c r="C45">
        <v>0</v>
      </c>
      <c r="D45">
        <v>0</v>
      </c>
      <c r="E45">
        <v>0</v>
      </c>
      <c r="F45">
        <v>1</v>
      </c>
      <c r="G45">
        <v>38959</v>
      </c>
      <c r="H45">
        <v>0</v>
      </c>
      <c r="I45">
        <v>0</v>
      </c>
      <c r="J45">
        <v>0</v>
      </c>
      <c r="K45">
        <v>1</v>
      </c>
      <c r="L45">
        <v>1</v>
      </c>
      <c r="M45">
        <v>1</v>
      </c>
      <c r="N45">
        <v>1</v>
      </c>
      <c r="O45">
        <v>3</v>
      </c>
      <c r="P45">
        <v>500</v>
      </c>
      <c r="Q45">
        <v>0</v>
      </c>
    </row>
    <row r="46" spans="1:17">
      <c r="A46">
        <v>0</v>
      </c>
      <c r="B46">
        <v>1</v>
      </c>
      <c r="C46">
        <v>1</v>
      </c>
      <c r="D46">
        <v>0</v>
      </c>
      <c r="E46">
        <v>0</v>
      </c>
      <c r="F46">
        <v>1</v>
      </c>
      <c r="G46">
        <v>24137</v>
      </c>
      <c r="H46">
        <v>1</v>
      </c>
      <c r="I46">
        <v>0</v>
      </c>
      <c r="J46">
        <v>0</v>
      </c>
      <c r="K46">
        <v>1</v>
      </c>
      <c r="L46">
        <v>0</v>
      </c>
      <c r="M46">
        <v>1</v>
      </c>
      <c r="N46">
        <v>1</v>
      </c>
      <c r="O46">
        <v>3</v>
      </c>
      <c r="P46">
        <v>2000</v>
      </c>
      <c r="Q46">
        <v>0</v>
      </c>
    </row>
    <row r="47" spans="1:17">
      <c r="A47">
        <v>1</v>
      </c>
      <c r="B47">
        <v>0</v>
      </c>
      <c r="C47">
        <v>0</v>
      </c>
      <c r="D47">
        <v>0</v>
      </c>
      <c r="E47">
        <v>1</v>
      </c>
      <c r="F47">
        <v>1</v>
      </c>
      <c r="G47">
        <v>17172</v>
      </c>
      <c r="H47">
        <v>1</v>
      </c>
      <c r="I47">
        <v>0</v>
      </c>
      <c r="J47">
        <v>0</v>
      </c>
      <c r="K47">
        <v>1</v>
      </c>
      <c r="L47">
        <v>1</v>
      </c>
      <c r="M47">
        <v>1</v>
      </c>
      <c r="N47">
        <v>1</v>
      </c>
      <c r="O47">
        <v>3</v>
      </c>
      <c r="P47">
        <v>2000</v>
      </c>
      <c r="Q47">
        <v>0</v>
      </c>
    </row>
    <row r="48" spans="1:17">
      <c r="A48">
        <v>1</v>
      </c>
      <c r="B48">
        <v>1</v>
      </c>
      <c r="C48">
        <v>0</v>
      </c>
      <c r="D48">
        <v>0</v>
      </c>
      <c r="E48">
        <v>0</v>
      </c>
      <c r="F48">
        <v>1</v>
      </c>
      <c r="G48">
        <v>5249</v>
      </c>
      <c r="H48">
        <v>1</v>
      </c>
      <c r="I48">
        <v>0</v>
      </c>
      <c r="J48">
        <v>0</v>
      </c>
      <c r="K48">
        <v>1</v>
      </c>
      <c r="L48">
        <v>1</v>
      </c>
      <c r="M48">
        <v>1</v>
      </c>
      <c r="N48">
        <v>1</v>
      </c>
      <c r="O48">
        <v>3</v>
      </c>
      <c r="P48">
        <v>2500</v>
      </c>
      <c r="Q48">
        <v>0</v>
      </c>
    </row>
    <row r="49" spans="1:17">
      <c r="A49">
        <v>1</v>
      </c>
      <c r="B49">
        <v>0</v>
      </c>
      <c r="C49">
        <v>1</v>
      </c>
      <c r="D49">
        <v>0</v>
      </c>
      <c r="E49">
        <v>1</v>
      </c>
      <c r="F49">
        <v>1</v>
      </c>
      <c r="G49">
        <v>10189</v>
      </c>
      <c r="H49">
        <v>1</v>
      </c>
      <c r="I49">
        <v>0</v>
      </c>
      <c r="J49">
        <v>1</v>
      </c>
      <c r="K49">
        <v>1</v>
      </c>
      <c r="L49">
        <v>1</v>
      </c>
      <c r="M49">
        <v>1</v>
      </c>
      <c r="N49">
        <v>1</v>
      </c>
      <c r="O49">
        <v>3</v>
      </c>
      <c r="P49">
        <v>10000</v>
      </c>
      <c r="Q49">
        <v>0</v>
      </c>
    </row>
    <row r="50" spans="1:17">
      <c r="A50">
        <v>1</v>
      </c>
      <c r="B50">
        <v>0</v>
      </c>
      <c r="C50">
        <v>1</v>
      </c>
      <c r="D50">
        <v>0</v>
      </c>
      <c r="E50">
        <v>1</v>
      </c>
      <c r="F50">
        <v>1</v>
      </c>
      <c r="G50">
        <v>13571</v>
      </c>
      <c r="H50">
        <v>1</v>
      </c>
      <c r="I50">
        <v>0</v>
      </c>
      <c r="J50">
        <v>0</v>
      </c>
      <c r="K50">
        <v>0</v>
      </c>
      <c r="L50">
        <v>1</v>
      </c>
      <c r="M50">
        <v>1</v>
      </c>
      <c r="N50">
        <v>1</v>
      </c>
      <c r="O50">
        <v>3</v>
      </c>
      <c r="P50">
        <v>1000</v>
      </c>
      <c r="Q50">
        <v>0</v>
      </c>
    </row>
    <row r="51" spans="1:17">
      <c r="A51">
        <v>1</v>
      </c>
      <c r="B51">
        <v>0</v>
      </c>
      <c r="C51">
        <v>1</v>
      </c>
      <c r="D51">
        <v>0</v>
      </c>
      <c r="E51">
        <v>1</v>
      </c>
      <c r="F51">
        <v>1</v>
      </c>
      <c r="G51">
        <v>22713</v>
      </c>
      <c r="H51">
        <v>0</v>
      </c>
      <c r="I51">
        <v>0</v>
      </c>
      <c r="J51">
        <v>0</v>
      </c>
      <c r="K51">
        <v>1</v>
      </c>
      <c r="L51">
        <v>0</v>
      </c>
      <c r="M51">
        <v>1</v>
      </c>
      <c r="N51">
        <v>0</v>
      </c>
      <c r="O51">
        <v>3</v>
      </c>
      <c r="P51">
        <v>10000</v>
      </c>
      <c r="Q51">
        <v>0</v>
      </c>
    </row>
    <row r="52" spans="1:17">
      <c r="A52">
        <v>0</v>
      </c>
      <c r="B52">
        <v>0</v>
      </c>
      <c r="C52">
        <v>0</v>
      </c>
      <c r="D52">
        <v>0</v>
      </c>
      <c r="E52">
        <v>1</v>
      </c>
      <c r="F52">
        <v>1</v>
      </c>
      <c r="G52">
        <v>28978</v>
      </c>
      <c r="H52">
        <v>0</v>
      </c>
      <c r="I52">
        <v>1</v>
      </c>
      <c r="J52">
        <v>1</v>
      </c>
      <c r="K52">
        <v>1</v>
      </c>
      <c r="L52">
        <v>1</v>
      </c>
      <c r="M52">
        <v>1</v>
      </c>
      <c r="N52">
        <v>0</v>
      </c>
      <c r="O52">
        <v>3</v>
      </c>
      <c r="P52">
        <v>10000</v>
      </c>
      <c r="Q52">
        <v>0</v>
      </c>
    </row>
    <row r="53" spans="1:17">
      <c r="A53">
        <v>0</v>
      </c>
      <c r="B53">
        <v>0</v>
      </c>
      <c r="C53">
        <v>1</v>
      </c>
      <c r="D53">
        <v>0</v>
      </c>
      <c r="E53">
        <v>1</v>
      </c>
      <c r="F53">
        <v>1</v>
      </c>
      <c r="G53">
        <v>37603.243000000002</v>
      </c>
      <c r="H53">
        <v>1</v>
      </c>
      <c r="I53">
        <v>0</v>
      </c>
      <c r="J53">
        <v>0</v>
      </c>
      <c r="K53">
        <v>0</v>
      </c>
      <c r="L53">
        <v>0</v>
      </c>
      <c r="M53">
        <v>1</v>
      </c>
      <c r="N53">
        <v>1</v>
      </c>
      <c r="O53">
        <v>3</v>
      </c>
      <c r="P53">
        <v>2000</v>
      </c>
      <c r="Q53">
        <v>0</v>
      </c>
    </row>
    <row r="54" spans="1:17">
      <c r="A54">
        <v>1</v>
      </c>
      <c r="B54">
        <v>0</v>
      </c>
      <c r="C54">
        <v>1</v>
      </c>
      <c r="D54">
        <v>0</v>
      </c>
      <c r="E54">
        <v>0</v>
      </c>
      <c r="F54">
        <v>1</v>
      </c>
      <c r="G54">
        <v>32656</v>
      </c>
      <c r="H54">
        <v>0</v>
      </c>
      <c r="I54">
        <v>0</v>
      </c>
      <c r="J54">
        <v>0</v>
      </c>
      <c r="K54">
        <v>1</v>
      </c>
      <c r="L54">
        <v>1</v>
      </c>
      <c r="M54">
        <v>1</v>
      </c>
      <c r="N54">
        <v>0</v>
      </c>
      <c r="O54">
        <v>3</v>
      </c>
      <c r="P54">
        <v>2000</v>
      </c>
      <c r="Q54">
        <v>0</v>
      </c>
    </row>
    <row r="55" spans="1:17">
      <c r="A55">
        <v>0</v>
      </c>
      <c r="B55">
        <v>0</v>
      </c>
      <c r="C55">
        <v>0</v>
      </c>
      <c r="D55">
        <v>0</v>
      </c>
      <c r="E55">
        <v>1</v>
      </c>
      <c r="F55">
        <v>1</v>
      </c>
      <c r="G55">
        <v>32656</v>
      </c>
      <c r="H55">
        <v>1</v>
      </c>
      <c r="I55">
        <v>0</v>
      </c>
      <c r="J55">
        <v>0</v>
      </c>
      <c r="K55">
        <v>0</v>
      </c>
      <c r="L55">
        <v>0</v>
      </c>
      <c r="M55">
        <v>1</v>
      </c>
      <c r="N55">
        <v>1</v>
      </c>
      <c r="O55">
        <v>3</v>
      </c>
      <c r="P55">
        <v>10000</v>
      </c>
      <c r="Q55">
        <v>0</v>
      </c>
    </row>
    <row r="56" spans="1:17">
      <c r="A56">
        <v>0</v>
      </c>
      <c r="B56">
        <v>0</v>
      </c>
      <c r="C56">
        <v>0</v>
      </c>
      <c r="D56">
        <v>0</v>
      </c>
      <c r="E56">
        <v>1</v>
      </c>
      <c r="F56">
        <v>1</v>
      </c>
      <c r="G56">
        <v>29822</v>
      </c>
      <c r="H56">
        <v>1</v>
      </c>
      <c r="I56">
        <v>0</v>
      </c>
      <c r="J56">
        <v>0</v>
      </c>
      <c r="K56">
        <v>0</v>
      </c>
      <c r="L56">
        <v>1</v>
      </c>
      <c r="M56">
        <v>1</v>
      </c>
      <c r="N56">
        <v>1</v>
      </c>
      <c r="O56">
        <v>3</v>
      </c>
      <c r="P56">
        <v>4000</v>
      </c>
      <c r="Q56">
        <v>0</v>
      </c>
    </row>
    <row r="57" spans="1:17">
      <c r="A57">
        <v>1</v>
      </c>
      <c r="B57">
        <v>0</v>
      </c>
      <c r="C57">
        <v>0</v>
      </c>
      <c r="D57">
        <v>0</v>
      </c>
      <c r="E57">
        <v>1</v>
      </c>
      <c r="F57">
        <v>1</v>
      </c>
      <c r="G57">
        <v>5961</v>
      </c>
      <c r="H57">
        <v>1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3</v>
      </c>
      <c r="P57">
        <v>3000</v>
      </c>
      <c r="Q57">
        <v>0</v>
      </c>
    </row>
    <row r="58" spans="1:17">
      <c r="A58">
        <v>1</v>
      </c>
      <c r="B58">
        <v>0</v>
      </c>
      <c r="C58">
        <v>0</v>
      </c>
      <c r="D58">
        <v>0</v>
      </c>
      <c r="E58">
        <v>1</v>
      </c>
      <c r="F58">
        <v>1</v>
      </c>
      <c r="G58">
        <v>38153</v>
      </c>
      <c r="H58">
        <v>1</v>
      </c>
      <c r="I58">
        <v>0</v>
      </c>
      <c r="J58">
        <v>0</v>
      </c>
      <c r="K58">
        <v>0</v>
      </c>
      <c r="L58">
        <v>1</v>
      </c>
      <c r="M58">
        <v>1</v>
      </c>
      <c r="N58">
        <v>1</v>
      </c>
      <c r="O58">
        <v>3</v>
      </c>
      <c r="P58">
        <v>4000</v>
      </c>
      <c r="Q58">
        <v>0</v>
      </c>
    </row>
    <row r="59" spans="1:17">
      <c r="A59">
        <v>1</v>
      </c>
      <c r="B59">
        <v>0</v>
      </c>
      <c r="C59">
        <v>1</v>
      </c>
      <c r="D59">
        <v>0</v>
      </c>
      <c r="E59">
        <v>1</v>
      </c>
      <c r="F59">
        <v>1</v>
      </c>
      <c r="G59">
        <v>24431</v>
      </c>
      <c r="H59">
        <v>1</v>
      </c>
      <c r="I59">
        <v>0</v>
      </c>
      <c r="J59">
        <v>0</v>
      </c>
      <c r="K59">
        <v>1</v>
      </c>
      <c r="L59">
        <v>1</v>
      </c>
      <c r="M59">
        <v>1</v>
      </c>
      <c r="N59">
        <v>1</v>
      </c>
      <c r="O59">
        <v>3</v>
      </c>
      <c r="P59">
        <v>5000</v>
      </c>
      <c r="Q59">
        <v>0</v>
      </c>
    </row>
    <row r="60" spans="1:17">
      <c r="A60">
        <v>0</v>
      </c>
      <c r="B60">
        <v>1</v>
      </c>
      <c r="C60">
        <v>0</v>
      </c>
      <c r="D60">
        <v>0</v>
      </c>
      <c r="E60">
        <v>1</v>
      </c>
      <c r="F60">
        <v>1</v>
      </c>
      <c r="G60">
        <v>28126</v>
      </c>
      <c r="H60">
        <v>0</v>
      </c>
      <c r="I60">
        <v>1</v>
      </c>
      <c r="J60">
        <v>0</v>
      </c>
      <c r="K60">
        <v>0</v>
      </c>
      <c r="L60">
        <v>1</v>
      </c>
      <c r="M60">
        <v>1</v>
      </c>
      <c r="N60">
        <v>0</v>
      </c>
      <c r="O60">
        <v>3</v>
      </c>
      <c r="P60">
        <v>2000</v>
      </c>
      <c r="Q60">
        <v>0</v>
      </c>
    </row>
    <row r="61" spans="1:17">
      <c r="A61">
        <v>1</v>
      </c>
      <c r="B61">
        <v>1</v>
      </c>
      <c r="C61">
        <v>0</v>
      </c>
      <c r="D61">
        <v>0</v>
      </c>
      <c r="E61">
        <v>0</v>
      </c>
      <c r="F61">
        <v>0</v>
      </c>
      <c r="G61">
        <v>11360</v>
      </c>
      <c r="H61">
        <v>1</v>
      </c>
      <c r="I61">
        <v>0</v>
      </c>
      <c r="J61">
        <v>0</v>
      </c>
      <c r="K61">
        <v>1</v>
      </c>
      <c r="L61">
        <v>1</v>
      </c>
      <c r="M61">
        <v>1</v>
      </c>
      <c r="N61">
        <v>1</v>
      </c>
      <c r="O61">
        <v>3</v>
      </c>
      <c r="P61">
        <v>1500</v>
      </c>
      <c r="Q61">
        <v>0</v>
      </c>
    </row>
    <row r="62" spans="1:17">
      <c r="A62">
        <v>0</v>
      </c>
      <c r="B62">
        <v>1</v>
      </c>
      <c r="C62">
        <v>1</v>
      </c>
      <c r="D62">
        <v>0</v>
      </c>
      <c r="E62">
        <v>1</v>
      </c>
      <c r="F62">
        <v>1</v>
      </c>
      <c r="G62">
        <v>14547</v>
      </c>
      <c r="H62">
        <v>1</v>
      </c>
      <c r="I62">
        <v>0</v>
      </c>
      <c r="J62">
        <v>0</v>
      </c>
      <c r="K62">
        <v>1</v>
      </c>
      <c r="L62">
        <v>1</v>
      </c>
      <c r="M62">
        <v>1</v>
      </c>
      <c r="N62">
        <v>1</v>
      </c>
      <c r="O62">
        <v>3</v>
      </c>
      <c r="P62">
        <v>1000</v>
      </c>
      <c r="Q62">
        <v>0</v>
      </c>
    </row>
    <row r="63" spans="1:17">
      <c r="A63">
        <v>0</v>
      </c>
      <c r="B63">
        <v>0</v>
      </c>
      <c r="C63">
        <v>1</v>
      </c>
      <c r="D63">
        <v>0</v>
      </c>
      <c r="E63">
        <v>1</v>
      </c>
      <c r="F63">
        <v>1</v>
      </c>
      <c r="G63">
        <v>11526</v>
      </c>
      <c r="H63">
        <v>1</v>
      </c>
      <c r="I63">
        <v>0</v>
      </c>
      <c r="J63">
        <v>1</v>
      </c>
      <c r="K63">
        <v>1</v>
      </c>
      <c r="L63">
        <v>1</v>
      </c>
      <c r="M63">
        <v>1</v>
      </c>
      <c r="N63">
        <v>1</v>
      </c>
      <c r="O63">
        <v>3</v>
      </c>
      <c r="P63">
        <v>5000</v>
      </c>
      <c r="Q63">
        <v>0</v>
      </c>
    </row>
    <row r="64" spans="1:17">
      <c r="A64">
        <v>1</v>
      </c>
      <c r="B64">
        <v>0</v>
      </c>
      <c r="C64">
        <v>1</v>
      </c>
      <c r="D64">
        <v>0</v>
      </c>
      <c r="E64">
        <v>0</v>
      </c>
      <c r="F64">
        <v>1</v>
      </c>
      <c r="G64">
        <v>36372</v>
      </c>
      <c r="H64">
        <v>1</v>
      </c>
      <c r="I64">
        <v>0</v>
      </c>
      <c r="J64">
        <v>0</v>
      </c>
      <c r="K64">
        <v>1</v>
      </c>
      <c r="L64">
        <v>0</v>
      </c>
      <c r="M64">
        <v>1</v>
      </c>
      <c r="N64">
        <v>1</v>
      </c>
      <c r="O64">
        <v>3</v>
      </c>
      <c r="P64">
        <v>12000</v>
      </c>
      <c r="Q64">
        <v>0</v>
      </c>
    </row>
    <row r="65" spans="1:17">
      <c r="A65">
        <v>1</v>
      </c>
      <c r="B65">
        <v>0</v>
      </c>
      <c r="C65">
        <v>0</v>
      </c>
      <c r="D65">
        <v>0</v>
      </c>
      <c r="E65">
        <v>0</v>
      </c>
      <c r="F65">
        <v>1</v>
      </c>
      <c r="G65">
        <v>16140</v>
      </c>
      <c r="H65">
        <v>0</v>
      </c>
      <c r="I65">
        <v>0</v>
      </c>
      <c r="J65">
        <v>1</v>
      </c>
      <c r="K65">
        <v>1</v>
      </c>
      <c r="L65">
        <v>1</v>
      </c>
      <c r="M65">
        <v>1</v>
      </c>
      <c r="N65">
        <v>1</v>
      </c>
      <c r="O65">
        <v>3</v>
      </c>
      <c r="P65">
        <v>1000</v>
      </c>
      <c r="Q65">
        <v>0</v>
      </c>
    </row>
    <row r="66" spans="1:17">
      <c r="A66">
        <v>1</v>
      </c>
      <c r="B66">
        <v>0</v>
      </c>
      <c r="C66">
        <v>0</v>
      </c>
      <c r="D66">
        <v>0</v>
      </c>
      <c r="E66">
        <v>1</v>
      </c>
      <c r="F66">
        <v>1</v>
      </c>
      <c r="G66">
        <v>15056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0</v>
      </c>
      <c r="O66">
        <v>3</v>
      </c>
      <c r="P66">
        <v>2000</v>
      </c>
      <c r="Q66">
        <v>0</v>
      </c>
    </row>
    <row r="67" spans="1:17">
      <c r="A67">
        <v>1</v>
      </c>
      <c r="B67">
        <v>0</v>
      </c>
      <c r="C67">
        <v>1</v>
      </c>
      <c r="D67">
        <v>0</v>
      </c>
      <c r="E67">
        <v>0</v>
      </c>
      <c r="F67">
        <v>1</v>
      </c>
      <c r="G67">
        <v>43864.243000000002</v>
      </c>
      <c r="H67">
        <v>0</v>
      </c>
      <c r="I67">
        <v>1</v>
      </c>
      <c r="J67">
        <v>1</v>
      </c>
      <c r="K67">
        <v>1</v>
      </c>
      <c r="L67">
        <v>1</v>
      </c>
      <c r="M67">
        <v>1</v>
      </c>
      <c r="N67">
        <v>0</v>
      </c>
      <c r="O67">
        <v>3</v>
      </c>
      <c r="P67">
        <v>3000</v>
      </c>
      <c r="Q67">
        <v>0</v>
      </c>
    </row>
    <row r="68" spans="1:17">
      <c r="A68">
        <v>1</v>
      </c>
      <c r="B68">
        <v>0</v>
      </c>
      <c r="C68">
        <v>1</v>
      </c>
      <c r="D68">
        <v>0</v>
      </c>
      <c r="E68">
        <v>1</v>
      </c>
      <c r="F68">
        <v>1</v>
      </c>
      <c r="G68">
        <v>37556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0</v>
      </c>
      <c r="O68">
        <v>3</v>
      </c>
      <c r="P68">
        <v>1000</v>
      </c>
      <c r="Q68">
        <v>0</v>
      </c>
    </row>
    <row r="69" spans="1:17">
      <c r="A69">
        <v>0</v>
      </c>
      <c r="B69">
        <v>1</v>
      </c>
      <c r="C69">
        <v>1</v>
      </c>
      <c r="D69">
        <v>0</v>
      </c>
      <c r="E69">
        <v>0</v>
      </c>
      <c r="F69">
        <v>1</v>
      </c>
      <c r="G69">
        <v>57269</v>
      </c>
      <c r="H69"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3</v>
      </c>
      <c r="P69">
        <v>2000</v>
      </c>
      <c r="Q69">
        <v>0</v>
      </c>
    </row>
    <row r="70" spans="1:17">
      <c r="A70">
        <v>1</v>
      </c>
      <c r="B70">
        <v>1</v>
      </c>
      <c r="C70">
        <v>0</v>
      </c>
      <c r="D70">
        <v>0</v>
      </c>
      <c r="E70">
        <v>1</v>
      </c>
      <c r="F70">
        <v>1</v>
      </c>
      <c r="G70">
        <v>10581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0</v>
      </c>
      <c r="O70">
        <v>3</v>
      </c>
      <c r="P70">
        <v>3000</v>
      </c>
      <c r="Q70">
        <v>0</v>
      </c>
    </row>
    <row r="71" spans="1:17">
      <c r="A71">
        <v>1</v>
      </c>
      <c r="B71">
        <v>1</v>
      </c>
      <c r="C71">
        <v>1</v>
      </c>
      <c r="D71">
        <v>0</v>
      </c>
      <c r="E71">
        <v>1</v>
      </c>
      <c r="F71">
        <v>1</v>
      </c>
      <c r="G71">
        <v>13795</v>
      </c>
      <c r="H71">
        <v>1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  <c r="O71">
        <v>3</v>
      </c>
      <c r="P71">
        <v>7000</v>
      </c>
      <c r="Q71">
        <v>0</v>
      </c>
    </row>
    <row r="72" spans="1:17">
      <c r="A72">
        <v>1</v>
      </c>
      <c r="B72">
        <v>0</v>
      </c>
      <c r="C72">
        <v>0</v>
      </c>
      <c r="D72">
        <v>0</v>
      </c>
      <c r="E72">
        <v>1</v>
      </c>
      <c r="F72">
        <v>1</v>
      </c>
      <c r="G72">
        <v>7977</v>
      </c>
      <c r="H72">
        <v>1</v>
      </c>
      <c r="I72">
        <v>0</v>
      </c>
      <c r="J72">
        <v>0</v>
      </c>
      <c r="K72">
        <v>0</v>
      </c>
      <c r="L72">
        <v>1</v>
      </c>
      <c r="M72">
        <v>1</v>
      </c>
      <c r="N72">
        <v>1</v>
      </c>
      <c r="O72">
        <v>3</v>
      </c>
      <c r="P72">
        <v>1500</v>
      </c>
      <c r="Q72">
        <v>0</v>
      </c>
    </row>
    <row r="73" spans="1:17">
      <c r="A73">
        <v>1</v>
      </c>
      <c r="B73">
        <v>0</v>
      </c>
      <c r="C73">
        <v>1</v>
      </c>
      <c r="D73">
        <v>0</v>
      </c>
      <c r="E73">
        <v>1</v>
      </c>
      <c r="F73">
        <v>1</v>
      </c>
      <c r="G73">
        <v>7707</v>
      </c>
      <c r="H73">
        <v>1</v>
      </c>
      <c r="I73">
        <v>0</v>
      </c>
      <c r="J73">
        <v>1</v>
      </c>
      <c r="K73">
        <v>1</v>
      </c>
      <c r="L73">
        <v>1</v>
      </c>
      <c r="M73">
        <v>1</v>
      </c>
      <c r="N73">
        <v>1</v>
      </c>
      <c r="O73">
        <v>3</v>
      </c>
      <c r="P73">
        <v>4000</v>
      </c>
      <c r="Q73">
        <v>0</v>
      </c>
    </row>
    <row r="74" spans="1:17">
      <c r="A74">
        <v>1</v>
      </c>
      <c r="B74">
        <v>0</v>
      </c>
      <c r="C74">
        <v>1</v>
      </c>
      <c r="D74">
        <v>0</v>
      </c>
      <c r="E74">
        <v>0</v>
      </c>
      <c r="F74">
        <v>1</v>
      </c>
      <c r="G74">
        <v>34580</v>
      </c>
      <c r="H74">
        <v>1</v>
      </c>
      <c r="I74">
        <v>0</v>
      </c>
      <c r="J74">
        <v>1</v>
      </c>
      <c r="K74">
        <v>1</v>
      </c>
      <c r="L74">
        <v>1</v>
      </c>
      <c r="M74">
        <v>1</v>
      </c>
      <c r="N74">
        <v>1</v>
      </c>
      <c r="O74">
        <v>3</v>
      </c>
      <c r="P74">
        <v>3000</v>
      </c>
      <c r="Q74">
        <v>0</v>
      </c>
    </row>
    <row r="75" spans="1:17">
      <c r="A75">
        <v>1</v>
      </c>
      <c r="B75">
        <v>0</v>
      </c>
      <c r="C75">
        <v>1</v>
      </c>
      <c r="D75">
        <v>0</v>
      </c>
      <c r="E75">
        <v>0</v>
      </c>
      <c r="F75">
        <v>1</v>
      </c>
      <c r="G75">
        <v>5767</v>
      </c>
      <c r="H75">
        <v>1</v>
      </c>
      <c r="I75">
        <v>1</v>
      </c>
      <c r="J75">
        <v>0</v>
      </c>
      <c r="K75">
        <v>1</v>
      </c>
      <c r="L75">
        <v>1</v>
      </c>
      <c r="M75">
        <v>1</v>
      </c>
      <c r="N75">
        <v>0</v>
      </c>
      <c r="O75">
        <v>3</v>
      </c>
      <c r="P75">
        <v>2000</v>
      </c>
      <c r="Q75">
        <v>0</v>
      </c>
    </row>
    <row r="76" spans="1:17">
      <c r="A76">
        <v>1</v>
      </c>
      <c r="B76">
        <v>0</v>
      </c>
      <c r="C76">
        <v>0</v>
      </c>
      <c r="D76">
        <v>0</v>
      </c>
      <c r="E76">
        <v>1</v>
      </c>
      <c r="F76">
        <v>1</v>
      </c>
      <c r="G76">
        <v>11883</v>
      </c>
      <c r="H76">
        <v>1</v>
      </c>
      <c r="I76">
        <v>0</v>
      </c>
      <c r="J76">
        <v>0</v>
      </c>
      <c r="K76">
        <v>1</v>
      </c>
      <c r="L76">
        <v>1</v>
      </c>
      <c r="M76">
        <v>1</v>
      </c>
      <c r="N76">
        <v>1</v>
      </c>
      <c r="O76">
        <v>3</v>
      </c>
      <c r="P76">
        <v>2500</v>
      </c>
      <c r="Q76">
        <v>0</v>
      </c>
    </row>
    <row r="77" spans="1:17">
      <c r="A77">
        <v>1</v>
      </c>
      <c r="B77">
        <v>0</v>
      </c>
      <c r="C77">
        <v>0</v>
      </c>
      <c r="D77">
        <v>0</v>
      </c>
      <c r="E77">
        <v>1</v>
      </c>
      <c r="F77">
        <v>1</v>
      </c>
      <c r="G77">
        <v>19321</v>
      </c>
      <c r="H77">
        <v>1</v>
      </c>
      <c r="I77">
        <v>0</v>
      </c>
      <c r="J77">
        <v>0</v>
      </c>
      <c r="K77">
        <v>1</v>
      </c>
      <c r="L77">
        <v>1</v>
      </c>
      <c r="M77">
        <v>1</v>
      </c>
      <c r="N77">
        <v>1</v>
      </c>
      <c r="O77">
        <v>3</v>
      </c>
      <c r="P77">
        <v>2000</v>
      </c>
      <c r="Q77">
        <v>0</v>
      </c>
    </row>
    <row r="78" spans="1:17">
      <c r="A78">
        <v>1</v>
      </c>
      <c r="B78">
        <v>0</v>
      </c>
      <c r="C78">
        <v>1</v>
      </c>
      <c r="D78">
        <v>0</v>
      </c>
      <c r="E78">
        <v>1</v>
      </c>
      <c r="F78">
        <v>1</v>
      </c>
      <c r="G78">
        <v>34508</v>
      </c>
      <c r="H78">
        <v>1</v>
      </c>
      <c r="I78">
        <v>0</v>
      </c>
      <c r="J78">
        <v>0</v>
      </c>
      <c r="K78">
        <v>1</v>
      </c>
      <c r="L78">
        <v>0</v>
      </c>
      <c r="M78">
        <v>1</v>
      </c>
      <c r="N78">
        <v>1</v>
      </c>
      <c r="O78">
        <v>3</v>
      </c>
      <c r="P78">
        <v>2000</v>
      </c>
      <c r="Q78">
        <v>0</v>
      </c>
    </row>
    <row r="79" spans="1:17">
      <c r="A79">
        <v>1</v>
      </c>
      <c r="B79">
        <v>0</v>
      </c>
      <c r="C79">
        <v>1</v>
      </c>
      <c r="D79">
        <v>0</v>
      </c>
      <c r="E79">
        <v>1</v>
      </c>
      <c r="F79">
        <v>1</v>
      </c>
      <c r="G79">
        <v>10511</v>
      </c>
      <c r="H79">
        <v>1</v>
      </c>
      <c r="I79">
        <v>0</v>
      </c>
      <c r="J79">
        <v>0</v>
      </c>
      <c r="K79">
        <v>1</v>
      </c>
      <c r="L79">
        <v>0</v>
      </c>
      <c r="M79">
        <v>1</v>
      </c>
      <c r="N79">
        <v>1</v>
      </c>
      <c r="O79">
        <v>3</v>
      </c>
      <c r="P79">
        <v>4000</v>
      </c>
      <c r="Q79">
        <v>0</v>
      </c>
    </row>
    <row r="80" spans="1:17">
      <c r="A80">
        <v>1</v>
      </c>
      <c r="B80">
        <v>0</v>
      </c>
      <c r="C80">
        <v>1</v>
      </c>
      <c r="D80">
        <v>0</v>
      </c>
      <c r="E80">
        <v>0</v>
      </c>
      <c r="F80">
        <v>1</v>
      </c>
      <c r="G80">
        <v>7367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0</v>
      </c>
      <c r="O80">
        <v>3</v>
      </c>
      <c r="P80">
        <v>4000</v>
      </c>
      <c r="Q80">
        <v>0</v>
      </c>
    </row>
    <row r="81" spans="1:17">
      <c r="A81">
        <v>1</v>
      </c>
      <c r="B81">
        <v>0</v>
      </c>
      <c r="C81">
        <v>0</v>
      </c>
      <c r="D81">
        <v>0</v>
      </c>
      <c r="E81">
        <v>1</v>
      </c>
      <c r="F81">
        <v>1</v>
      </c>
      <c r="G81">
        <v>5767</v>
      </c>
      <c r="H81">
        <v>1</v>
      </c>
      <c r="I81">
        <v>0</v>
      </c>
      <c r="J81">
        <v>0</v>
      </c>
      <c r="K81">
        <v>1</v>
      </c>
      <c r="L81">
        <v>1</v>
      </c>
      <c r="M81">
        <v>1</v>
      </c>
      <c r="N81">
        <v>1</v>
      </c>
      <c r="O81">
        <v>3</v>
      </c>
      <c r="P81">
        <v>5000</v>
      </c>
      <c r="Q81">
        <v>0</v>
      </c>
    </row>
    <row r="82" spans="1:17">
      <c r="A82">
        <v>1</v>
      </c>
      <c r="B82">
        <v>0</v>
      </c>
      <c r="C82">
        <v>1</v>
      </c>
      <c r="D82">
        <v>0</v>
      </c>
      <c r="E82">
        <v>0</v>
      </c>
      <c r="F82">
        <v>1</v>
      </c>
      <c r="G82">
        <v>14059</v>
      </c>
      <c r="H82">
        <v>1</v>
      </c>
      <c r="I82">
        <v>0</v>
      </c>
      <c r="J82">
        <v>0</v>
      </c>
      <c r="K82">
        <v>0</v>
      </c>
      <c r="L82">
        <v>0</v>
      </c>
      <c r="M82">
        <v>1</v>
      </c>
      <c r="N82">
        <v>1</v>
      </c>
      <c r="O82">
        <v>3</v>
      </c>
      <c r="P82">
        <v>15000</v>
      </c>
      <c r="Q82">
        <v>0</v>
      </c>
    </row>
    <row r="83" spans="1:17">
      <c r="A83">
        <v>1</v>
      </c>
      <c r="B83">
        <v>0</v>
      </c>
      <c r="C83">
        <v>1</v>
      </c>
      <c r="D83">
        <v>0</v>
      </c>
      <c r="E83">
        <v>0</v>
      </c>
      <c r="F83">
        <v>1</v>
      </c>
      <c r="G83">
        <v>25848</v>
      </c>
      <c r="H83">
        <v>1</v>
      </c>
      <c r="I83">
        <v>0</v>
      </c>
      <c r="J83">
        <v>0</v>
      </c>
      <c r="K83">
        <v>0</v>
      </c>
      <c r="L83">
        <v>0</v>
      </c>
      <c r="M83">
        <v>1</v>
      </c>
      <c r="N83">
        <v>1</v>
      </c>
      <c r="O83">
        <v>3</v>
      </c>
      <c r="P83">
        <v>500</v>
      </c>
      <c r="Q83">
        <v>0</v>
      </c>
    </row>
    <row r="84" spans="1:17">
      <c r="A84">
        <v>1</v>
      </c>
      <c r="B84">
        <v>0</v>
      </c>
      <c r="C84">
        <v>1</v>
      </c>
      <c r="D84">
        <v>0</v>
      </c>
      <c r="E84">
        <v>1</v>
      </c>
      <c r="F84">
        <v>1</v>
      </c>
      <c r="G84">
        <v>14059</v>
      </c>
      <c r="H84">
        <v>1</v>
      </c>
      <c r="I84">
        <v>1</v>
      </c>
      <c r="J84">
        <v>0</v>
      </c>
      <c r="K84">
        <v>1</v>
      </c>
      <c r="L84">
        <v>1</v>
      </c>
      <c r="M84">
        <v>1</v>
      </c>
      <c r="N84">
        <v>0</v>
      </c>
      <c r="O84">
        <v>3</v>
      </c>
      <c r="P84">
        <v>2000</v>
      </c>
      <c r="Q84">
        <v>0</v>
      </c>
    </row>
    <row r="85" spans="1:17">
      <c r="A85">
        <v>0</v>
      </c>
      <c r="B85">
        <v>1</v>
      </c>
      <c r="C85">
        <v>0</v>
      </c>
      <c r="D85">
        <v>0</v>
      </c>
      <c r="E85">
        <v>1</v>
      </c>
      <c r="F85">
        <v>1</v>
      </c>
      <c r="G85">
        <v>17566</v>
      </c>
      <c r="H85">
        <v>0</v>
      </c>
      <c r="I85">
        <v>0</v>
      </c>
      <c r="J85">
        <v>0</v>
      </c>
      <c r="K85">
        <v>1</v>
      </c>
      <c r="L85">
        <v>1</v>
      </c>
      <c r="M85">
        <v>1</v>
      </c>
      <c r="N85">
        <v>1</v>
      </c>
      <c r="O85">
        <v>3</v>
      </c>
      <c r="P85">
        <v>3000</v>
      </c>
      <c r="Q85">
        <v>0</v>
      </c>
    </row>
    <row r="86" spans="1:17">
      <c r="A86">
        <v>0</v>
      </c>
      <c r="B86">
        <v>1</v>
      </c>
      <c r="C86">
        <v>1</v>
      </c>
      <c r="D86">
        <v>0</v>
      </c>
      <c r="E86">
        <v>1</v>
      </c>
      <c r="F86">
        <v>1</v>
      </c>
      <c r="G86">
        <v>25373</v>
      </c>
      <c r="H86">
        <v>1</v>
      </c>
      <c r="I86">
        <v>0</v>
      </c>
      <c r="J86">
        <v>0</v>
      </c>
      <c r="K86">
        <v>1</v>
      </c>
      <c r="L86">
        <v>1</v>
      </c>
      <c r="M86">
        <v>1</v>
      </c>
      <c r="N86">
        <v>1</v>
      </c>
      <c r="O86">
        <v>3</v>
      </c>
      <c r="P86">
        <v>2000</v>
      </c>
      <c r="Q86">
        <v>0</v>
      </c>
    </row>
    <row r="87" spans="1:17">
      <c r="A87">
        <v>1</v>
      </c>
      <c r="B87">
        <v>0</v>
      </c>
      <c r="C87">
        <v>1</v>
      </c>
      <c r="D87">
        <v>0</v>
      </c>
      <c r="E87">
        <v>1</v>
      </c>
      <c r="F87">
        <v>1</v>
      </c>
      <c r="G87">
        <v>7828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3</v>
      </c>
      <c r="P87">
        <v>7000</v>
      </c>
      <c r="Q87">
        <v>0</v>
      </c>
    </row>
    <row r="88" spans="1:17">
      <c r="A88">
        <v>1</v>
      </c>
      <c r="B88">
        <v>0</v>
      </c>
      <c r="C88">
        <v>1</v>
      </c>
      <c r="D88">
        <v>0</v>
      </c>
      <c r="E88">
        <v>0</v>
      </c>
      <c r="F88">
        <v>1</v>
      </c>
      <c r="G88">
        <v>13795</v>
      </c>
      <c r="H88">
        <v>1</v>
      </c>
      <c r="I88">
        <v>0</v>
      </c>
      <c r="J88">
        <v>0</v>
      </c>
      <c r="K88">
        <v>1</v>
      </c>
      <c r="L88">
        <v>0</v>
      </c>
      <c r="M88">
        <v>1</v>
      </c>
      <c r="N88">
        <v>1</v>
      </c>
      <c r="O88">
        <v>3</v>
      </c>
      <c r="P88">
        <v>6000</v>
      </c>
      <c r="Q88">
        <v>0</v>
      </c>
    </row>
    <row r="89" spans="1:17">
      <c r="A89">
        <v>1</v>
      </c>
      <c r="B89">
        <v>0</v>
      </c>
      <c r="C89">
        <v>1</v>
      </c>
      <c r="D89">
        <v>0</v>
      </c>
      <c r="E89">
        <v>0</v>
      </c>
      <c r="F89">
        <v>1</v>
      </c>
      <c r="G89">
        <v>16737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0</v>
      </c>
      <c r="O89">
        <v>3</v>
      </c>
      <c r="P89">
        <v>2500</v>
      </c>
      <c r="Q89">
        <v>0</v>
      </c>
    </row>
    <row r="90" spans="1:17">
      <c r="A90">
        <v>1</v>
      </c>
      <c r="B90">
        <v>0</v>
      </c>
      <c r="C90">
        <v>0</v>
      </c>
      <c r="D90">
        <v>0</v>
      </c>
      <c r="E90">
        <v>1</v>
      </c>
      <c r="F90">
        <v>1</v>
      </c>
      <c r="G90">
        <v>8968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0</v>
      </c>
      <c r="O90">
        <v>3</v>
      </c>
      <c r="P90">
        <v>3000</v>
      </c>
      <c r="Q90">
        <v>0</v>
      </c>
    </row>
    <row r="91" spans="1:17">
      <c r="A91">
        <v>0</v>
      </c>
      <c r="B91">
        <v>0</v>
      </c>
      <c r="C91">
        <v>1</v>
      </c>
      <c r="D91">
        <v>0</v>
      </c>
      <c r="E91">
        <v>1</v>
      </c>
      <c r="F91">
        <v>1</v>
      </c>
      <c r="G91">
        <v>30437.242999999999</v>
      </c>
      <c r="H91">
        <v>0</v>
      </c>
      <c r="I91">
        <v>0</v>
      </c>
      <c r="J91">
        <v>1</v>
      </c>
      <c r="K91">
        <v>1</v>
      </c>
      <c r="L91">
        <v>1</v>
      </c>
      <c r="M91">
        <v>1</v>
      </c>
      <c r="N91">
        <v>0</v>
      </c>
      <c r="O91">
        <v>3</v>
      </c>
      <c r="P91">
        <v>3000</v>
      </c>
      <c r="Q91">
        <v>0</v>
      </c>
    </row>
    <row r="92" spans="1:17">
      <c r="A92">
        <v>0</v>
      </c>
      <c r="B92">
        <v>0</v>
      </c>
      <c r="C92">
        <v>1</v>
      </c>
      <c r="D92">
        <v>0</v>
      </c>
      <c r="E92">
        <v>0</v>
      </c>
      <c r="F92">
        <v>1</v>
      </c>
      <c r="G92">
        <v>26528</v>
      </c>
      <c r="H92">
        <v>1</v>
      </c>
      <c r="I92">
        <v>0</v>
      </c>
      <c r="J92">
        <v>0</v>
      </c>
      <c r="K92">
        <v>1</v>
      </c>
      <c r="L92">
        <v>0</v>
      </c>
      <c r="M92">
        <v>1</v>
      </c>
      <c r="N92">
        <v>1</v>
      </c>
      <c r="O92">
        <v>3</v>
      </c>
      <c r="P92">
        <v>2000</v>
      </c>
      <c r="Q92">
        <v>0</v>
      </c>
    </row>
    <row r="93" spans="1:17">
      <c r="A93">
        <v>1</v>
      </c>
      <c r="B93">
        <v>0</v>
      </c>
      <c r="C93">
        <v>0</v>
      </c>
      <c r="D93">
        <v>0</v>
      </c>
      <c r="E93">
        <v>1</v>
      </c>
      <c r="F93">
        <v>1</v>
      </c>
      <c r="G93">
        <v>6197</v>
      </c>
      <c r="H93">
        <v>1</v>
      </c>
      <c r="I93">
        <v>0</v>
      </c>
      <c r="J93">
        <v>1</v>
      </c>
      <c r="K93">
        <v>1</v>
      </c>
      <c r="L93">
        <v>1</v>
      </c>
      <c r="M93">
        <v>1</v>
      </c>
      <c r="N93">
        <v>1</v>
      </c>
      <c r="O93">
        <v>3</v>
      </c>
      <c r="P93">
        <v>2000</v>
      </c>
      <c r="Q93">
        <v>0</v>
      </c>
    </row>
    <row r="94" spans="1:17">
      <c r="A94">
        <v>1</v>
      </c>
      <c r="B94">
        <v>0</v>
      </c>
      <c r="C94">
        <v>1</v>
      </c>
      <c r="D94">
        <v>0</v>
      </c>
      <c r="E94">
        <v>0</v>
      </c>
      <c r="F94">
        <v>1</v>
      </c>
      <c r="G94">
        <v>28465</v>
      </c>
      <c r="H94">
        <v>0</v>
      </c>
      <c r="I94">
        <v>0</v>
      </c>
      <c r="J94">
        <v>1</v>
      </c>
      <c r="K94">
        <v>1</v>
      </c>
      <c r="L94">
        <v>1</v>
      </c>
      <c r="M94">
        <v>1</v>
      </c>
      <c r="N94">
        <v>0</v>
      </c>
      <c r="O94">
        <v>3</v>
      </c>
      <c r="P94">
        <v>2000</v>
      </c>
      <c r="Q94">
        <v>0</v>
      </c>
    </row>
    <row r="95" spans="1:17">
      <c r="A95">
        <v>1</v>
      </c>
      <c r="B95">
        <v>1</v>
      </c>
      <c r="C95">
        <v>0</v>
      </c>
      <c r="D95">
        <v>0</v>
      </c>
      <c r="E95">
        <v>0</v>
      </c>
      <c r="F95">
        <v>1</v>
      </c>
      <c r="G95">
        <v>4556</v>
      </c>
      <c r="H95">
        <v>0</v>
      </c>
      <c r="I95">
        <v>0</v>
      </c>
      <c r="J95">
        <v>1</v>
      </c>
      <c r="K95">
        <v>1</v>
      </c>
      <c r="L95">
        <v>1</v>
      </c>
      <c r="M95">
        <v>1</v>
      </c>
      <c r="N95">
        <v>1</v>
      </c>
      <c r="O95">
        <v>3</v>
      </c>
      <c r="P95">
        <v>3000</v>
      </c>
      <c r="Q95">
        <v>0</v>
      </c>
    </row>
    <row r="96" spans="1:17">
      <c r="A96">
        <v>1</v>
      </c>
      <c r="B96">
        <v>1</v>
      </c>
      <c r="C96">
        <v>0</v>
      </c>
      <c r="D96">
        <v>0</v>
      </c>
      <c r="E96">
        <v>1</v>
      </c>
      <c r="F96">
        <v>1</v>
      </c>
      <c r="G96">
        <v>18079</v>
      </c>
      <c r="H96">
        <v>0</v>
      </c>
      <c r="I96">
        <v>0</v>
      </c>
      <c r="J96">
        <v>1</v>
      </c>
      <c r="K96">
        <v>1</v>
      </c>
      <c r="L96">
        <v>1</v>
      </c>
      <c r="M96">
        <v>1</v>
      </c>
      <c r="N96">
        <v>1</v>
      </c>
      <c r="O96">
        <v>3</v>
      </c>
      <c r="P96">
        <v>2000</v>
      </c>
      <c r="Q96">
        <v>0</v>
      </c>
    </row>
    <row r="97" spans="1:17">
      <c r="A97">
        <v>0</v>
      </c>
      <c r="B97">
        <v>0</v>
      </c>
      <c r="C97">
        <v>1</v>
      </c>
      <c r="D97">
        <v>0</v>
      </c>
      <c r="E97">
        <v>1</v>
      </c>
      <c r="F97">
        <v>1</v>
      </c>
      <c r="G97">
        <v>37853</v>
      </c>
      <c r="H97">
        <v>1</v>
      </c>
      <c r="I97">
        <v>0</v>
      </c>
      <c r="J97">
        <v>0</v>
      </c>
      <c r="K97">
        <v>0</v>
      </c>
      <c r="L97">
        <v>1</v>
      </c>
      <c r="M97">
        <v>1</v>
      </c>
      <c r="N97">
        <v>1</v>
      </c>
      <c r="O97">
        <v>3</v>
      </c>
      <c r="P97">
        <v>3000</v>
      </c>
      <c r="Q97">
        <v>0</v>
      </c>
    </row>
    <row r="98" spans="1:17">
      <c r="A98">
        <v>0</v>
      </c>
      <c r="B98">
        <v>0</v>
      </c>
      <c r="C98">
        <v>0</v>
      </c>
      <c r="D98">
        <v>0</v>
      </c>
      <c r="E98">
        <v>1</v>
      </c>
      <c r="F98">
        <v>1</v>
      </c>
      <c r="G98">
        <v>32450</v>
      </c>
      <c r="H98">
        <v>1</v>
      </c>
      <c r="I98">
        <v>0</v>
      </c>
      <c r="J98">
        <v>0</v>
      </c>
      <c r="K98">
        <v>0</v>
      </c>
      <c r="L98">
        <v>1</v>
      </c>
      <c r="M98">
        <v>1</v>
      </c>
      <c r="N98">
        <v>1</v>
      </c>
      <c r="O98">
        <v>3</v>
      </c>
      <c r="P98">
        <v>2500</v>
      </c>
      <c r="Q98">
        <v>0</v>
      </c>
    </row>
    <row r="99" spans="1:17">
      <c r="A99">
        <v>1</v>
      </c>
      <c r="B99">
        <v>1</v>
      </c>
      <c r="C99">
        <v>0</v>
      </c>
      <c r="D99">
        <v>0</v>
      </c>
      <c r="E99">
        <v>1</v>
      </c>
      <c r="F99">
        <v>1</v>
      </c>
      <c r="G99">
        <v>7320</v>
      </c>
      <c r="H99">
        <v>1</v>
      </c>
      <c r="I99">
        <v>0</v>
      </c>
      <c r="J99">
        <v>0</v>
      </c>
      <c r="K99">
        <v>1</v>
      </c>
      <c r="L99">
        <v>1</v>
      </c>
      <c r="M99">
        <v>1</v>
      </c>
      <c r="N99">
        <v>1</v>
      </c>
      <c r="O99">
        <v>3</v>
      </c>
      <c r="P99">
        <v>1000</v>
      </c>
      <c r="Q99">
        <v>0</v>
      </c>
    </row>
    <row r="100" spans="1:17">
      <c r="A100">
        <v>1</v>
      </c>
      <c r="B100">
        <v>1</v>
      </c>
      <c r="C100">
        <v>0</v>
      </c>
      <c r="D100">
        <v>0</v>
      </c>
      <c r="E100">
        <v>1</v>
      </c>
      <c r="F100">
        <v>1</v>
      </c>
      <c r="G100">
        <v>40696</v>
      </c>
      <c r="H100">
        <v>1</v>
      </c>
      <c r="I100">
        <v>0</v>
      </c>
      <c r="J100">
        <v>0</v>
      </c>
      <c r="K100">
        <v>0</v>
      </c>
      <c r="L100">
        <v>1</v>
      </c>
      <c r="M100">
        <v>1</v>
      </c>
      <c r="N100">
        <v>1</v>
      </c>
      <c r="O100">
        <v>3</v>
      </c>
      <c r="P100">
        <v>4000</v>
      </c>
      <c r="Q100">
        <v>0</v>
      </c>
    </row>
    <row r="101" spans="1:17">
      <c r="A101">
        <v>1</v>
      </c>
      <c r="B101">
        <v>1</v>
      </c>
      <c r="C101">
        <v>1</v>
      </c>
      <c r="D101">
        <v>0</v>
      </c>
      <c r="E101">
        <v>0</v>
      </c>
      <c r="F101">
        <v>1</v>
      </c>
      <c r="G101">
        <v>26616</v>
      </c>
      <c r="H101">
        <v>1</v>
      </c>
      <c r="I101">
        <v>0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3</v>
      </c>
      <c r="P101">
        <v>2500</v>
      </c>
      <c r="Q101">
        <v>0</v>
      </c>
    </row>
    <row r="102" spans="1:17">
      <c r="A102">
        <v>1</v>
      </c>
      <c r="B102">
        <v>1</v>
      </c>
      <c r="C102">
        <v>1</v>
      </c>
      <c r="D102">
        <v>0</v>
      </c>
      <c r="E102">
        <v>0</v>
      </c>
      <c r="F102">
        <v>1</v>
      </c>
      <c r="G102">
        <v>8733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0</v>
      </c>
      <c r="O102">
        <v>3</v>
      </c>
      <c r="P102">
        <v>8000</v>
      </c>
      <c r="Q102">
        <v>0</v>
      </c>
    </row>
    <row r="103" spans="1:17">
      <c r="A103">
        <v>1</v>
      </c>
      <c r="B103">
        <v>1</v>
      </c>
      <c r="C103">
        <v>1</v>
      </c>
      <c r="D103">
        <v>0</v>
      </c>
      <c r="E103">
        <v>0</v>
      </c>
      <c r="F103">
        <v>1</v>
      </c>
      <c r="G103">
        <v>18679</v>
      </c>
      <c r="H103">
        <v>1</v>
      </c>
      <c r="I103">
        <v>0</v>
      </c>
      <c r="J103">
        <v>0</v>
      </c>
      <c r="K103">
        <v>1</v>
      </c>
      <c r="L103">
        <v>0</v>
      </c>
      <c r="M103">
        <v>1</v>
      </c>
      <c r="N103">
        <v>1</v>
      </c>
      <c r="O103">
        <v>3</v>
      </c>
      <c r="P103">
        <v>500</v>
      </c>
      <c r="Q103">
        <v>0</v>
      </c>
    </row>
    <row r="104" spans="1:17">
      <c r="A104">
        <v>1</v>
      </c>
      <c r="B104">
        <v>1</v>
      </c>
      <c r="C104">
        <v>1</v>
      </c>
      <c r="D104">
        <v>0</v>
      </c>
      <c r="E104">
        <v>1</v>
      </c>
      <c r="F104">
        <v>1</v>
      </c>
      <c r="G104">
        <v>13435</v>
      </c>
      <c r="H104">
        <v>1</v>
      </c>
      <c r="I104">
        <v>1</v>
      </c>
      <c r="J104">
        <v>0</v>
      </c>
      <c r="K104">
        <v>1</v>
      </c>
      <c r="L104">
        <v>1</v>
      </c>
      <c r="M104">
        <v>1</v>
      </c>
      <c r="N104">
        <v>0</v>
      </c>
      <c r="O104">
        <v>3</v>
      </c>
      <c r="P104">
        <v>4000</v>
      </c>
      <c r="Q104">
        <v>0</v>
      </c>
    </row>
    <row r="105" spans="1:17">
      <c r="A105">
        <v>1</v>
      </c>
      <c r="B105">
        <v>1</v>
      </c>
      <c r="C105">
        <v>1</v>
      </c>
      <c r="D105">
        <v>0</v>
      </c>
      <c r="E105">
        <v>1</v>
      </c>
      <c r="F105">
        <v>1</v>
      </c>
      <c r="G105">
        <v>24222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1</v>
      </c>
      <c r="N105">
        <v>0</v>
      </c>
      <c r="O105">
        <v>3</v>
      </c>
      <c r="P105">
        <v>2000</v>
      </c>
      <c r="Q105">
        <v>0</v>
      </c>
    </row>
    <row r="106" spans="1:17">
      <c r="A106">
        <v>1</v>
      </c>
      <c r="B106">
        <v>1</v>
      </c>
      <c r="C106">
        <v>0</v>
      </c>
      <c r="D106">
        <v>0</v>
      </c>
      <c r="E106">
        <v>1</v>
      </c>
      <c r="F106">
        <v>1</v>
      </c>
      <c r="G106">
        <v>37556</v>
      </c>
      <c r="H106">
        <v>0</v>
      </c>
      <c r="I106">
        <v>0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3</v>
      </c>
      <c r="P106">
        <v>1000</v>
      </c>
      <c r="Q106">
        <v>0</v>
      </c>
    </row>
    <row r="107" spans="1:17">
      <c r="A107">
        <v>1</v>
      </c>
      <c r="B107">
        <v>1</v>
      </c>
      <c r="C107">
        <v>0</v>
      </c>
      <c r="D107">
        <v>0</v>
      </c>
      <c r="E107">
        <v>1</v>
      </c>
      <c r="F107">
        <v>1</v>
      </c>
      <c r="G107">
        <v>37556</v>
      </c>
      <c r="H107">
        <v>0</v>
      </c>
      <c r="I107">
        <v>0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3</v>
      </c>
      <c r="P107">
        <v>1000</v>
      </c>
      <c r="Q107">
        <v>0</v>
      </c>
    </row>
    <row r="108" spans="1:17">
      <c r="A108">
        <v>1</v>
      </c>
      <c r="B108">
        <v>1</v>
      </c>
      <c r="C108">
        <v>0</v>
      </c>
      <c r="D108">
        <v>0</v>
      </c>
      <c r="E108">
        <v>1</v>
      </c>
      <c r="F108">
        <v>1</v>
      </c>
      <c r="G108">
        <v>37556</v>
      </c>
      <c r="H108">
        <v>0</v>
      </c>
      <c r="I108">
        <v>0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3</v>
      </c>
      <c r="P108">
        <v>1000</v>
      </c>
      <c r="Q108">
        <v>0</v>
      </c>
    </row>
    <row r="109" spans="1:17">
      <c r="A109">
        <v>0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33902</v>
      </c>
      <c r="H109">
        <v>1</v>
      </c>
      <c r="I109">
        <v>0</v>
      </c>
      <c r="J109">
        <v>0</v>
      </c>
      <c r="K109">
        <v>1</v>
      </c>
      <c r="L109">
        <v>1</v>
      </c>
      <c r="M109">
        <v>1</v>
      </c>
      <c r="N109">
        <v>1</v>
      </c>
      <c r="O109">
        <v>3</v>
      </c>
      <c r="P109">
        <v>4000</v>
      </c>
      <c r="Q109">
        <v>0</v>
      </c>
    </row>
    <row r="110" spans="1:17">
      <c r="A110">
        <v>0</v>
      </c>
      <c r="B110">
        <v>0</v>
      </c>
      <c r="C110">
        <v>1</v>
      </c>
      <c r="D110">
        <v>0</v>
      </c>
      <c r="E110">
        <v>1</v>
      </c>
      <c r="F110">
        <v>1</v>
      </c>
      <c r="G110">
        <v>15362</v>
      </c>
      <c r="H110">
        <v>1</v>
      </c>
      <c r="I110">
        <v>0</v>
      </c>
      <c r="J110">
        <v>0</v>
      </c>
      <c r="K110">
        <v>1</v>
      </c>
      <c r="L110">
        <v>1</v>
      </c>
      <c r="M110">
        <v>1</v>
      </c>
      <c r="N110">
        <v>1</v>
      </c>
      <c r="O110">
        <v>3</v>
      </c>
      <c r="P110">
        <v>3000</v>
      </c>
      <c r="Q110">
        <v>0</v>
      </c>
    </row>
    <row r="111" spans="1:17">
      <c r="A111">
        <v>0</v>
      </c>
      <c r="B111">
        <v>0</v>
      </c>
      <c r="C111">
        <v>1</v>
      </c>
      <c r="D111">
        <v>0</v>
      </c>
      <c r="E111">
        <v>1</v>
      </c>
      <c r="F111">
        <v>1</v>
      </c>
      <c r="G111">
        <v>25670</v>
      </c>
      <c r="H111">
        <v>1</v>
      </c>
      <c r="I111">
        <v>0</v>
      </c>
      <c r="J111">
        <v>0</v>
      </c>
      <c r="K111">
        <v>0</v>
      </c>
      <c r="L111">
        <v>1</v>
      </c>
      <c r="M111">
        <v>1</v>
      </c>
      <c r="N111">
        <v>1</v>
      </c>
      <c r="O111">
        <v>3</v>
      </c>
      <c r="P111">
        <v>4000</v>
      </c>
      <c r="Q111">
        <v>0</v>
      </c>
    </row>
    <row r="112" spans="1:17">
      <c r="A112">
        <v>0</v>
      </c>
      <c r="B112">
        <v>0</v>
      </c>
      <c r="C112">
        <v>0</v>
      </c>
      <c r="D112">
        <v>0</v>
      </c>
      <c r="E112">
        <v>1</v>
      </c>
      <c r="F112">
        <v>1</v>
      </c>
      <c r="G112">
        <v>22239</v>
      </c>
      <c r="H112">
        <v>1</v>
      </c>
      <c r="I112">
        <v>0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3</v>
      </c>
      <c r="P112">
        <v>2000</v>
      </c>
      <c r="Q112">
        <v>0</v>
      </c>
    </row>
    <row r="113" spans="1:17">
      <c r="A113">
        <v>0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30437</v>
      </c>
      <c r="H113">
        <v>1</v>
      </c>
      <c r="I113">
        <v>0</v>
      </c>
      <c r="J113">
        <v>0</v>
      </c>
      <c r="K113">
        <v>1</v>
      </c>
      <c r="L113">
        <v>0</v>
      </c>
      <c r="M113">
        <v>1</v>
      </c>
      <c r="N113">
        <v>1</v>
      </c>
      <c r="O113">
        <v>3</v>
      </c>
      <c r="P113">
        <v>1200</v>
      </c>
      <c r="Q113">
        <v>0</v>
      </c>
    </row>
    <row r="114" spans="1:17">
      <c r="A114">
        <v>0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7839</v>
      </c>
      <c r="H114">
        <v>1</v>
      </c>
      <c r="I114">
        <v>0</v>
      </c>
      <c r="J114">
        <v>0</v>
      </c>
      <c r="K114">
        <v>1</v>
      </c>
      <c r="L114">
        <v>0</v>
      </c>
      <c r="M114">
        <v>1</v>
      </c>
      <c r="N114">
        <v>1</v>
      </c>
      <c r="O114">
        <v>3</v>
      </c>
      <c r="P114">
        <v>5000</v>
      </c>
      <c r="Q114">
        <v>0</v>
      </c>
    </row>
    <row r="115" spans="1:17">
      <c r="A115">
        <v>0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19243</v>
      </c>
      <c r="H115">
        <v>1</v>
      </c>
      <c r="I115">
        <v>0</v>
      </c>
      <c r="J115">
        <v>0</v>
      </c>
      <c r="K115">
        <v>1</v>
      </c>
      <c r="L115">
        <v>1</v>
      </c>
      <c r="M115">
        <v>1</v>
      </c>
      <c r="N115">
        <v>1</v>
      </c>
      <c r="O115">
        <v>3</v>
      </c>
      <c r="P115">
        <v>7000</v>
      </c>
      <c r="Q115">
        <v>0</v>
      </c>
    </row>
    <row r="116" spans="1:17">
      <c r="A116">
        <v>0</v>
      </c>
      <c r="B116">
        <v>0</v>
      </c>
      <c r="C116">
        <v>0</v>
      </c>
      <c r="D116">
        <v>0</v>
      </c>
      <c r="E116">
        <v>1</v>
      </c>
      <c r="F116">
        <v>1</v>
      </c>
      <c r="G116">
        <v>17730</v>
      </c>
      <c r="H116">
        <v>1</v>
      </c>
      <c r="I116">
        <v>0</v>
      </c>
      <c r="J116">
        <v>0</v>
      </c>
      <c r="K116">
        <v>1</v>
      </c>
      <c r="L116">
        <v>1</v>
      </c>
      <c r="M116">
        <v>1</v>
      </c>
      <c r="N116">
        <v>1</v>
      </c>
      <c r="O116">
        <v>3</v>
      </c>
      <c r="P116">
        <v>5000</v>
      </c>
      <c r="Q116">
        <v>0</v>
      </c>
    </row>
    <row r="117" spans="1:17">
      <c r="A117">
        <v>0</v>
      </c>
      <c r="B117">
        <v>0</v>
      </c>
      <c r="C117">
        <v>0</v>
      </c>
      <c r="D117">
        <v>0</v>
      </c>
      <c r="E117">
        <v>1</v>
      </c>
      <c r="F117">
        <v>1</v>
      </c>
      <c r="G117">
        <v>18400</v>
      </c>
      <c r="H117">
        <v>1</v>
      </c>
      <c r="I117">
        <v>0</v>
      </c>
      <c r="J117">
        <v>0</v>
      </c>
      <c r="K117">
        <v>1</v>
      </c>
      <c r="L117">
        <v>1</v>
      </c>
      <c r="M117">
        <v>1</v>
      </c>
      <c r="N117">
        <v>1</v>
      </c>
      <c r="O117">
        <v>3</v>
      </c>
      <c r="P117">
        <v>2000</v>
      </c>
      <c r="Q117">
        <v>0</v>
      </c>
    </row>
    <row r="118" spans="1:17">
      <c r="A118">
        <v>0</v>
      </c>
      <c r="B118">
        <v>0</v>
      </c>
      <c r="C118">
        <v>0</v>
      </c>
      <c r="D118">
        <v>0</v>
      </c>
      <c r="E118">
        <v>1</v>
      </c>
      <c r="F118">
        <v>1</v>
      </c>
      <c r="G118">
        <v>6499</v>
      </c>
      <c r="H118">
        <v>1</v>
      </c>
      <c r="I118">
        <v>0</v>
      </c>
      <c r="J118">
        <v>0</v>
      </c>
      <c r="K118">
        <v>1</v>
      </c>
      <c r="L118">
        <v>1</v>
      </c>
      <c r="M118">
        <v>1</v>
      </c>
      <c r="N118">
        <v>1</v>
      </c>
      <c r="O118">
        <v>3</v>
      </c>
      <c r="P118">
        <v>1000</v>
      </c>
      <c r="Q118">
        <v>0</v>
      </c>
    </row>
    <row r="119" spans="1:17">
      <c r="A119">
        <v>0</v>
      </c>
      <c r="B119">
        <v>0</v>
      </c>
      <c r="C119">
        <v>0</v>
      </c>
      <c r="D119">
        <v>0</v>
      </c>
      <c r="E119">
        <v>1</v>
      </c>
      <c r="F119">
        <v>1</v>
      </c>
      <c r="G119">
        <v>24292</v>
      </c>
      <c r="H119">
        <v>1</v>
      </c>
      <c r="I119">
        <v>0</v>
      </c>
      <c r="J119">
        <v>0</v>
      </c>
      <c r="K119">
        <v>1</v>
      </c>
      <c r="L119">
        <v>0</v>
      </c>
      <c r="M119">
        <v>1</v>
      </c>
      <c r="N119">
        <v>1</v>
      </c>
      <c r="O119">
        <v>3</v>
      </c>
      <c r="P119">
        <v>2000</v>
      </c>
      <c r="Q119">
        <v>0</v>
      </c>
    </row>
    <row r="120" spans="1:17">
      <c r="A120">
        <v>1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27756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3</v>
      </c>
      <c r="P120">
        <v>1000</v>
      </c>
      <c r="Q120">
        <v>0</v>
      </c>
    </row>
    <row r="121" spans="1:17">
      <c r="A121">
        <v>1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35123</v>
      </c>
      <c r="H121">
        <v>1</v>
      </c>
      <c r="I121">
        <v>0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3</v>
      </c>
      <c r="P121">
        <v>2000</v>
      </c>
      <c r="Q121">
        <v>0</v>
      </c>
    </row>
    <row r="122" spans="1:17">
      <c r="A122">
        <v>1</v>
      </c>
      <c r="B122">
        <v>0</v>
      </c>
      <c r="C122">
        <v>1</v>
      </c>
      <c r="D122">
        <v>0</v>
      </c>
      <c r="E122">
        <v>1</v>
      </c>
      <c r="F122">
        <v>1</v>
      </c>
      <c r="G122">
        <v>3045</v>
      </c>
      <c r="H122">
        <v>1</v>
      </c>
      <c r="I122">
        <v>1</v>
      </c>
      <c r="J122">
        <v>0</v>
      </c>
      <c r="K122">
        <v>1</v>
      </c>
      <c r="L122">
        <v>1</v>
      </c>
      <c r="M122">
        <v>1</v>
      </c>
      <c r="N122">
        <v>0</v>
      </c>
      <c r="O122">
        <v>3</v>
      </c>
      <c r="P122">
        <v>2000</v>
      </c>
      <c r="Q122">
        <v>0</v>
      </c>
    </row>
    <row r="123" spans="1:17">
      <c r="A123">
        <v>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2336</v>
      </c>
      <c r="H123">
        <v>1</v>
      </c>
      <c r="I123">
        <v>0</v>
      </c>
      <c r="J123">
        <v>0</v>
      </c>
      <c r="K123">
        <v>1</v>
      </c>
      <c r="L123">
        <v>0</v>
      </c>
      <c r="M123">
        <v>1</v>
      </c>
      <c r="N123">
        <v>1</v>
      </c>
      <c r="O123">
        <v>3</v>
      </c>
      <c r="P123">
        <v>1000</v>
      </c>
      <c r="Q123">
        <v>0</v>
      </c>
    </row>
    <row r="124" spans="1:17">
      <c r="A124">
        <v>0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4539</v>
      </c>
      <c r="H124">
        <v>0</v>
      </c>
      <c r="I124">
        <v>0</v>
      </c>
      <c r="J124">
        <v>0</v>
      </c>
      <c r="K124">
        <v>1</v>
      </c>
      <c r="L124">
        <v>1</v>
      </c>
      <c r="M124">
        <v>1</v>
      </c>
      <c r="N124">
        <v>1</v>
      </c>
      <c r="O124">
        <v>3</v>
      </c>
      <c r="P124">
        <v>1500</v>
      </c>
      <c r="Q124">
        <v>0</v>
      </c>
    </row>
    <row r="125" spans="1:17">
      <c r="A125">
        <v>1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7652</v>
      </c>
      <c r="H125">
        <v>1</v>
      </c>
      <c r="I125">
        <v>0</v>
      </c>
      <c r="J125">
        <v>0</v>
      </c>
      <c r="K125">
        <v>0</v>
      </c>
      <c r="L125">
        <v>1</v>
      </c>
      <c r="M125">
        <v>1</v>
      </c>
      <c r="N125">
        <v>1</v>
      </c>
      <c r="O125">
        <v>3</v>
      </c>
      <c r="P125">
        <v>1500</v>
      </c>
      <c r="Q125">
        <v>0</v>
      </c>
    </row>
    <row r="126" spans="1:17">
      <c r="A126">
        <v>0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20073</v>
      </c>
      <c r="H126">
        <v>1</v>
      </c>
      <c r="I126">
        <v>0</v>
      </c>
      <c r="J126">
        <v>0</v>
      </c>
      <c r="K126">
        <v>1</v>
      </c>
      <c r="L126">
        <v>1</v>
      </c>
      <c r="M126">
        <v>1</v>
      </c>
      <c r="N126">
        <v>1</v>
      </c>
      <c r="O126">
        <v>3</v>
      </c>
      <c r="P126">
        <v>2000</v>
      </c>
      <c r="Q126">
        <v>0</v>
      </c>
    </row>
    <row r="127" spans="1:17">
      <c r="A127">
        <v>1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6995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1</v>
      </c>
      <c r="O127">
        <v>3</v>
      </c>
      <c r="P127">
        <v>1500</v>
      </c>
      <c r="Q127">
        <v>0</v>
      </c>
    </row>
    <row r="128" spans="1:17">
      <c r="A128">
        <v>1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33667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3</v>
      </c>
      <c r="P128">
        <v>2000</v>
      </c>
      <c r="Q128">
        <v>0</v>
      </c>
    </row>
    <row r="129" spans="1:17">
      <c r="A129">
        <v>1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38153</v>
      </c>
      <c r="H129">
        <v>1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1</v>
      </c>
      <c r="O129">
        <v>3</v>
      </c>
      <c r="P129">
        <v>1000</v>
      </c>
      <c r="Q129">
        <v>0</v>
      </c>
    </row>
    <row r="130" spans="1:17">
      <c r="A130">
        <v>1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44479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1</v>
      </c>
      <c r="O130">
        <v>3</v>
      </c>
      <c r="P130">
        <v>4000</v>
      </c>
      <c r="Q130">
        <v>0</v>
      </c>
    </row>
    <row r="131" spans="1:17">
      <c r="A131">
        <v>0</v>
      </c>
      <c r="B131">
        <v>1</v>
      </c>
      <c r="C131">
        <v>0</v>
      </c>
      <c r="D131">
        <v>0</v>
      </c>
      <c r="E131">
        <v>1</v>
      </c>
      <c r="F131">
        <v>1</v>
      </c>
      <c r="G131">
        <v>9437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1</v>
      </c>
      <c r="N131">
        <v>1</v>
      </c>
      <c r="O131">
        <v>3</v>
      </c>
      <c r="P131">
        <v>6000</v>
      </c>
      <c r="Q131">
        <v>0</v>
      </c>
    </row>
    <row r="132" spans="1:17">
      <c r="A132">
        <v>1</v>
      </c>
      <c r="B132">
        <v>0</v>
      </c>
      <c r="C132">
        <v>1</v>
      </c>
      <c r="D132">
        <v>0</v>
      </c>
      <c r="E132">
        <v>1</v>
      </c>
      <c r="F132">
        <v>1</v>
      </c>
      <c r="G132">
        <v>7011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3</v>
      </c>
      <c r="P132">
        <v>5000</v>
      </c>
      <c r="Q132">
        <v>0</v>
      </c>
    </row>
    <row r="133" spans="1:17">
      <c r="A133">
        <v>1</v>
      </c>
      <c r="B133">
        <v>0</v>
      </c>
      <c r="C133">
        <v>1</v>
      </c>
      <c r="D133">
        <v>0</v>
      </c>
      <c r="E133">
        <v>1</v>
      </c>
      <c r="F133">
        <v>1</v>
      </c>
      <c r="G133">
        <v>13795</v>
      </c>
      <c r="H133">
        <v>1</v>
      </c>
      <c r="I133">
        <v>0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3</v>
      </c>
      <c r="P133">
        <v>4000</v>
      </c>
      <c r="Q133">
        <v>0</v>
      </c>
    </row>
    <row r="134" spans="1:17">
      <c r="A134">
        <v>1</v>
      </c>
      <c r="B134">
        <v>0</v>
      </c>
      <c r="C134">
        <v>1</v>
      </c>
      <c r="D134">
        <v>0</v>
      </c>
      <c r="E134">
        <v>1</v>
      </c>
      <c r="F134">
        <v>1</v>
      </c>
      <c r="G134">
        <v>39849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0</v>
      </c>
      <c r="O134">
        <v>3</v>
      </c>
      <c r="P134">
        <v>1500</v>
      </c>
      <c r="Q134">
        <v>0</v>
      </c>
    </row>
    <row r="135" spans="1:17">
      <c r="A135">
        <v>1</v>
      </c>
      <c r="B135">
        <v>0</v>
      </c>
      <c r="C135">
        <v>1</v>
      </c>
      <c r="D135">
        <v>0</v>
      </c>
      <c r="E135">
        <v>1</v>
      </c>
      <c r="F135">
        <v>1</v>
      </c>
      <c r="G135">
        <v>37603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0</v>
      </c>
      <c r="O135">
        <v>3</v>
      </c>
      <c r="P135">
        <v>2000</v>
      </c>
      <c r="Q135">
        <v>0</v>
      </c>
    </row>
    <row r="136" spans="1:17">
      <c r="A136">
        <v>1</v>
      </c>
      <c r="B136">
        <v>1</v>
      </c>
      <c r="C136">
        <v>0</v>
      </c>
      <c r="D136">
        <v>0</v>
      </c>
      <c r="E136">
        <v>1</v>
      </c>
      <c r="F136">
        <v>1</v>
      </c>
      <c r="G136">
        <v>13887</v>
      </c>
      <c r="H136">
        <v>1</v>
      </c>
      <c r="I136">
        <v>0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3</v>
      </c>
      <c r="P136">
        <v>3000</v>
      </c>
      <c r="Q136">
        <v>0</v>
      </c>
    </row>
    <row r="137" spans="1:17">
      <c r="A137">
        <v>1</v>
      </c>
      <c r="B137">
        <v>0</v>
      </c>
      <c r="C137">
        <v>0</v>
      </c>
      <c r="D137">
        <v>0</v>
      </c>
      <c r="E137">
        <v>1</v>
      </c>
      <c r="F137">
        <v>1</v>
      </c>
      <c r="G137">
        <v>18510</v>
      </c>
      <c r="H137">
        <v>1</v>
      </c>
      <c r="I137">
        <v>0</v>
      </c>
      <c r="J137">
        <v>0</v>
      </c>
      <c r="K137">
        <v>1</v>
      </c>
      <c r="L137">
        <v>1</v>
      </c>
      <c r="M137">
        <v>1</v>
      </c>
      <c r="N137">
        <v>1</v>
      </c>
      <c r="O137">
        <v>3</v>
      </c>
      <c r="P137">
        <v>4000</v>
      </c>
      <c r="Q137">
        <v>0</v>
      </c>
    </row>
    <row r="138" spans="1:17">
      <c r="A138">
        <v>0</v>
      </c>
      <c r="B138">
        <v>1</v>
      </c>
      <c r="C138">
        <v>0</v>
      </c>
      <c r="D138">
        <v>0</v>
      </c>
      <c r="E138">
        <v>1</v>
      </c>
      <c r="F138">
        <v>1</v>
      </c>
      <c r="G138">
        <v>24604</v>
      </c>
      <c r="H138">
        <v>0</v>
      </c>
      <c r="I138">
        <v>0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3</v>
      </c>
      <c r="P138">
        <v>2000</v>
      </c>
      <c r="Q138">
        <v>0</v>
      </c>
    </row>
    <row r="139" spans="1:17">
      <c r="A139">
        <v>1</v>
      </c>
      <c r="B139">
        <v>1</v>
      </c>
      <c r="C139">
        <v>1</v>
      </c>
      <c r="D139">
        <v>0</v>
      </c>
      <c r="E139">
        <v>1</v>
      </c>
      <c r="F139">
        <v>1</v>
      </c>
      <c r="G139">
        <v>16650</v>
      </c>
      <c r="H139">
        <v>0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0</v>
      </c>
      <c r="O139">
        <v>3</v>
      </c>
      <c r="P139">
        <v>2000</v>
      </c>
      <c r="Q139">
        <v>0</v>
      </c>
    </row>
    <row r="140" spans="1:17">
      <c r="A140">
        <v>1</v>
      </c>
      <c r="B140">
        <v>1</v>
      </c>
      <c r="C140">
        <v>1</v>
      </c>
      <c r="D140">
        <v>0</v>
      </c>
      <c r="E140">
        <v>0</v>
      </c>
      <c r="F140">
        <v>1</v>
      </c>
      <c r="G140">
        <v>16650</v>
      </c>
      <c r="H140">
        <v>0</v>
      </c>
      <c r="I140">
        <v>1</v>
      </c>
      <c r="J140">
        <v>0</v>
      </c>
      <c r="K140">
        <v>1</v>
      </c>
      <c r="L140">
        <v>1</v>
      </c>
      <c r="M140">
        <v>1</v>
      </c>
      <c r="N140">
        <v>0</v>
      </c>
      <c r="O140">
        <v>3</v>
      </c>
      <c r="P140">
        <v>2000</v>
      </c>
      <c r="Q140">
        <v>0</v>
      </c>
    </row>
    <row r="141" spans="1:17">
      <c r="A141">
        <v>1</v>
      </c>
      <c r="B141">
        <v>1</v>
      </c>
      <c r="C141">
        <v>0</v>
      </c>
      <c r="D141">
        <v>0</v>
      </c>
      <c r="E141">
        <v>1</v>
      </c>
      <c r="F141">
        <v>1</v>
      </c>
      <c r="G141">
        <v>34403.243000000002</v>
      </c>
      <c r="H141">
        <v>0</v>
      </c>
      <c r="I141">
        <v>0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3</v>
      </c>
      <c r="P141">
        <v>3000</v>
      </c>
      <c r="Q141">
        <v>0</v>
      </c>
    </row>
    <row r="142" spans="1:17">
      <c r="A142">
        <v>1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34939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0</v>
      </c>
      <c r="O142">
        <v>3</v>
      </c>
      <c r="P142">
        <v>12000</v>
      </c>
      <c r="Q142">
        <v>0</v>
      </c>
    </row>
    <row r="143" spans="1:17">
      <c r="A143">
        <v>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26588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0</v>
      </c>
      <c r="O143">
        <v>3</v>
      </c>
      <c r="P143">
        <v>3000</v>
      </c>
      <c r="Q143">
        <v>0</v>
      </c>
    </row>
    <row r="144" spans="1:17">
      <c r="A144">
        <v>1</v>
      </c>
      <c r="B144">
        <v>1</v>
      </c>
      <c r="C144">
        <v>1</v>
      </c>
      <c r="D144">
        <v>0</v>
      </c>
      <c r="E144">
        <v>1</v>
      </c>
      <c r="F144">
        <v>1</v>
      </c>
      <c r="G144">
        <v>17972</v>
      </c>
      <c r="H144">
        <v>1</v>
      </c>
      <c r="I144">
        <v>0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3</v>
      </c>
      <c r="P144">
        <v>1500</v>
      </c>
      <c r="Q144">
        <v>0</v>
      </c>
    </row>
    <row r="145" spans="1:17">
      <c r="A145">
        <v>1</v>
      </c>
      <c r="B145">
        <v>0</v>
      </c>
      <c r="C145">
        <v>1</v>
      </c>
      <c r="D145">
        <v>0</v>
      </c>
      <c r="E145">
        <v>1</v>
      </c>
      <c r="F145">
        <v>1</v>
      </c>
      <c r="G145">
        <v>17972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3</v>
      </c>
      <c r="P145">
        <v>5000</v>
      </c>
      <c r="Q145">
        <v>0</v>
      </c>
    </row>
    <row r="146" spans="1:17">
      <c r="A146">
        <v>1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5112</v>
      </c>
      <c r="H146">
        <v>1</v>
      </c>
      <c r="I146">
        <v>0</v>
      </c>
      <c r="J146">
        <v>0</v>
      </c>
      <c r="K146">
        <v>1</v>
      </c>
      <c r="L146">
        <v>1</v>
      </c>
      <c r="M146">
        <v>1</v>
      </c>
      <c r="N146">
        <v>1</v>
      </c>
      <c r="O146">
        <v>3</v>
      </c>
      <c r="P146">
        <v>1000</v>
      </c>
      <c r="Q146">
        <v>0</v>
      </c>
    </row>
    <row r="147" spans="1:17">
      <c r="A147">
        <v>1</v>
      </c>
      <c r="B147">
        <v>1</v>
      </c>
      <c r="C147">
        <v>0</v>
      </c>
      <c r="D147">
        <v>0</v>
      </c>
      <c r="E147">
        <v>1</v>
      </c>
      <c r="F147">
        <v>1</v>
      </c>
      <c r="G147">
        <v>9269</v>
      </c>
      <c r="H147">
        <v>0</v>
      </c>
      <c r="I147">
        <v>0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3</v>
      </c>
      <c r="P147">
        <v>1500</v>
      </c>
      <c r="Q147">
        <v>0</v>
      </c>
    </row>
    <row r="148" spans="1:17">
      <c r="A148">
        <v>1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23572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1</v>
      </c>
      <c r="O148">
        <v>3</v>
      </c>
      <c r="P148">
        <v>2000</v>
      </c>
      <c r="Q148">
        <v>0</v>
      </c>
    </row>
    <row r="149" spans="1:17">
      <c r="A149">
        <v>1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25583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3</v>
      </c>
      <c r="P149">
        <v>1000</v>
      </c>
      <c r="Q149">
        <v>0</v>
      </c>
    </row>
    <row r="150" spans="1:17">
      <c r="A150">
        <v>1</v>
      </c>
      <c r="B150">
        <v>0</v>
      </c>
      <c r="C150">
        <v>1</v>
      </c>
      <c r="D150">
        <v>0</v>
      </c>
      <c r="E150">
        <v>1</v>
      </c>
      <c r="F150">
        <v>1</v>
      </c>
      <c r="G150">
        <v>36315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3</v>
      </c>
      <c r="P150">
        <v>3000</v>
      </c>
      <c r="Q150">
        <v>0</v>
      </c>
    </row>
    <row r="151" spans="1:17">
      <c r="A151">
        <v>1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5961</v>
      </c>
      <c r="H151">
        <v>1</v>
      </c>
      <c r="I151">
        <v>0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3</v>
      </c>
      <c r="P151">
        <v>10000</v>
      </c>
      <c r="Q151">
        <v>0</v>
      </c>
    </row>
    <row r="152" spans="1:17">
      <c r="A152">
        <v>1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5429</v>
      </c>
      <c r="H152">
        <v>1</v>
      </c>
      <c r="I152">
        <v>1</v>
      </c>
      <c r="J152">
        <v>0</v>
      </c>
      <c r="K152">
        <v>1</v>
      </c>
      <c r="L152">
        <v>1</v>
      </c>
      <c r="M152">
        <v>1</v>
      </c>
      <c r="N152">
        <v>0</v>
      </c>
      <c r="O152">
        <v>3</v>
      </c>
      <c r="P152">
        <v>2000</v>
      </c>
      <c r="Q152">
        <v>0</v>
      </c>
    </row>
    <row r="153" spans="1:17">
      <c r="A153">
        <v>0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8616</v>
      </c>
      <c r="H153">
        <v>0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0</v>
      </c>
      <c r="O153">
        <v>3</v>
      </c>
      <c r="P153">
        <v>3000</v>
      </c>
      <c r="Q153">
        <v>0</v>
      </c>
    </row>
    <row r="154" spans="1:17">
      <c r="A154">
        <v>0</v>
      </c>
      <c r="B154">
        <v>0</v>
      </c>
      <c r="C154">
        <v>1</v>
      </c>
      <c r="D154">
        <v>0</v>
      </c>
      <c r="E154">
        <v>1</v>
      </c>
      <c r="F154">
        <v>1</v>
      </c>
      <c r="G154">
        <v>5429</v>
      </c>
      <c r="H154">
        <v>1</v>
      </c>
      <c r="I154">
        <v>0</v>
      </c>
      <c r="J154">
        <v>0</v>
      </c>
      <c r="K154">
        <v>1</v>
      </c>
      <c r="L154">
        <v>1</v>
      </c>
      <c r="M154">
        <v>1</v>
      </c>
      <c r="N154">
        <v>1</v>
      </c>
      <c r="O154">
        <v>3</v>
      </c>
      <c r="P154">
        <v>3000</v>
      </c>
      <c r="Q154">
        <v>0</v>
      </c>
    </row>
    <row r="155" spans="1:17">
      <c r="A155">
        <v>0</v>
      </c>
      <c r="B155">
        <v>0</v>
      </c>
      <c r="C155">
        <v>1</v>
      </c>
      <c r="D155">
        <v>0</v>
      </c>
      <c r="E155">
        <v>1</v>
      </c>
      <c r="F155">
        <v>1</v>
      </c>
      <c r="G155">
        <v>8358</v>
      </c>
      <c r="H155">
        <v>1</v>
      </c>
      <c r="I155">
        <v>0</v>
      </c>
      <c r="J155">
        <v>0</v>
      </c>
      <c r="K155">
        <v>1</v>
      </c>
      <c r="L155">
        <v>1</v>
      </c>
      <c r="M155">
        <v>1</v>
      </c>
      <c r="N155">
        <v>1</v>
      </c>
      <c r="O155">
        <v>3</v>
      </c>
      <c r="P155">
        <v>2000</v>
      </c>
      <c r="Q155">
        <v>0</v>
      </c>
    </row>
    <row r="156" spans="1:17">
      <c r="A156">
        <v>1</v>
      </c>
      <c r="B156">
        <v>0</v>
      </c>
      <c r="C156">
        <v>0</v>
      </c>
      <c r="D156">
        <v>0</v>
      </c>
      <c r="E156">
        <v>1</v>
      </c>
      <c r="F156">
        <v>1</v>
      </c>
      <c r="G156">
        <v>17994</v>
      </c>
      <c r="H156">
        <v>1</v>
      </c>
      <c r="I156">
        <v>0</v>
      </c>
      <c r="J156">
        <v>0</v>
      </c>
      <c r="K156">
        <v>1</v>
      </c>
      <c r="L156">
        <v>1</v>
      </c>
      <c r="M156">
        <v>1</v>
      </c>
      <c r="N156">
        <v>1</v>
      </c>
      <c r="O156">
        <v>3</v>
      </c>
      <c r="P156">
        <v>3000</v>
      </c>
      <c r="Q156">
        <v>0</v>
      </c>
    </row>
    <row r="157" spans="1:17">
      <c r="A157">
        <v>1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23832</v>
      </c>
      <c r="H157">
        <v>1</v>
      </c>
      <c r="I157">
        <v>1</v>
      </c>
      <c r="J157">
        <v>0</v>
      </c>
      <c r="K157">
        <v>1</v>
      </c>
      <c r="L157">
        <v>1</v>
      </c>
      <c r="M157">
        <v>1</v>
      </c>
      <c r="N157">
        <v>0</v>
      </c>
      <c r="O157">
        <v>3</v>
      </c>
      <c r="P157">
        <v>2000</v>
      </c>
      <c r="Q157">
        <v>0</v>
      </c>
    </row>
    <row r="158" spans="1:17">
      <c r="A158">
        <v>1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9447</v>
      </c>
      <c r="H158">
        <v>0</v>
      </c>
      <c r="I158">
        <v>0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3</v>
      </c>
      <c r="P158">
        <v>4000</v>
      </c>
      <c r="Q158">
        <v>0</v>
      </c>
    </row>
    <row r="159" spans="1:17">
      <c r="A159">
        <v>1</v>
      </c>
      <c r="B159">
        <v>0</v>
      </c>
      <c r="C159">
        <v>1</v>
      </c>
      <c r="D159">
        <v>0</v>
      </c>
      <c r="E159">
        <v>1</v>
      </c>
      <c r="F159">
        <v>1</v>
      </c>
      <c r="G159">
        <v>23867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0</v>
      </c>
      <c r="O159">
        <v>3</v>
      </c>
      <c r="P159">
        <v>4000</v>
      </c>
      <c r="Q159">
        <v>0</v>
      </c>
    </row>
    <row r="160" spans="1:17">
      <c r="A160">
        <v>0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11960</v>
      </c>
      <c r="H160">
        <v>0</v>
      </c>
      <c r="I160">
        <v>0</v>
      </c>
      <c r="J160">
        <v>0</v>
      </c>
      <c r="K160">
        <v>1</v>
      </c>
      <c r="L160">
        <v>1</v>
      </c>
      <c r="M160">
        <v>1</v>
      </c>
      <c r="N160">
        <v>1</v>
      </c>
      <c r="O160">
        <v>3</v>
      </c>
      <c r="P160">
        <v>2000</v>
      </c>
      <c r="Q160">
        <v>0</v>
      </c>
    </row>
    <row r="161" spans="1:17">
      <c r="A161">
        <v>1</v>
      </c>
      <c r="B161">
        <v>0</v>
      </c>
      <c r="C161">
        <v>1</v>
      </c>
      <c r="D161">
        <v>0</v>
      </c>
      <c r="E161">
        <v>1</v>
      </c>
      <c r="F161">
        <v>1</v>
      </c>
      <c r="G161">
        <v>20996</v>
      </c>
      <c r="H161">
        <v>0</v>
      </c>
      <c r="I161">
        <v>0</v>
      </c>
      <c r="J161">
        <v>0</v>
      </c>
      <c r="K161">
        <v>1</v>
      </c>
      <c r="L161">
        <v>1</v>
      </c>
      <c r="M161">
        <v>1</v>
      </c>
      <c r="N161">
        <v>1</v>
      </c>
      <c r="O161">
        <v>3</v>
      </c>
      <c r="P161">
        <v>2000</v>
      </c>
      <c r="Q161">
        <v>0</v>
      </c>
    </row>
    <row r="162" spans="1:17">
      <c r="A162">
        <v>1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16508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3</v>
      </c>
      <c r="P162">
        <v>2000</v>
      </c>
      <c r="Q162">
        <v>0</v>
      </c>
    </row>
    <row r="163" spans="1:17">
      <c r="A163">
        <v>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5312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1</v>
      </c>
      <c r="O163">
        <v>3</v>
      </c>
      <c r="P163">
        <v>4000</v>
      </c>
      <c r="Q163">
        <v>0</v>
      </c>
    </row>
    <row r="164" spans="1:17">
      <c r="A164">
        <v>1</v>
      </c>
      <c r="B164">
        <v>0</v>
      </c>
      <c r="C164">
        <v>1</v>
      </c>
      <c r="D164">
        <v>0</v>
      </c>
      <c r="E164">
        <v>1</v>
      </c>
      <c r="F164">
        <v>1</v>
      </c>
      <c r="G164">
        <v>9913</v>
      </c>
      <c r="H164">
        <v>1</v>
      </c>
      <c r="I164">
        <v>0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3</v>
      </c>
      <c r="P164">
        <v>15000</v>
      </c>
      <c r="Q164">
        <v>0</v>
      </c>
    </row>
    <row r="165" spans="1:17">
      <c r="A165">
        <v>1</v>
      </c>
      <c r="B165">
        <v>0</v>
      </c>
      <c r="C165">
        <v>1</v>
      </c>
      <c r="D165">
        <v>0</v>
      </c>
      <c r="E165">
        <v>1</v>
      </c>
      <c r="F165">
        <v>1</v>
      </c>
      <c r="G165">
        <v>6936</v>
      </c>
      <c r="H165">
        <v>1</v>
      </c>
      <c r="I165">
        <v>0</v>
      </c>
      <c r="J165">
        <v>0</v>
      </c>
      <c r="K165">
        <v>1</v>
      </c>
      <c r="L165">
        <v>1</v>
      </c>
      <c r="M165">
        <v>1</v>
      </c>
      <c r="N165">
        <v>1</v>
      </c>
      <c r="O165">
        <v>3</v>
      </c>
      <c r="P165">
        <v>2000</v>
      </c>
      <c r="Q165">
        <v>0</v>
      </c>
    </row>
    <row r="166" spans="1:17">
      <c r="A166">
        <v>1</v>
      </c>
      <c r="B166">
        <v>1</v>
      </c>
      <c r="C166">
        <v>1</v>
      </c>
      <c r="D166">
        <v>0</v>
      </c>
      <c r="E166">
        <v>0</v>
      </c>
      <c r="F166">
        <v>1</v>
      </c>
      <c r="G166">
        <v>6499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0</v>
      </c>
      <c r="O166">
        <v>3</v>
      </c>
      <c r="P166">
        <v>1000</v>
      </c>
      <c r="Q166">
        <v>0</v>
      </c>
    </row>
    <row r="167" spans="1:17">
      <c r="A167">
        <v>0</v>
      </c>
      <c r="B167">
        <v>0</v>
      </c>
      <c r="C167">
        <v>1</v>
      </c>
      <c r="D167">
        <v>0</v>
      </c>
      <c r="E167">
        <v>1</v>
      </c>
      <c r="F167">
        <v>1</v>
      </c>
      <c r="G167">
        <v>9892</v>
      </c>
      <c r="H167">
        <v>1</v>
      </c>
      <c r="I167">
        <v>0</v>
      </c>
      <c r="J167">
        <v>0</v>
      </c>
      <c r="K167">
        <v>1</v>
      </c>
      <c r="L167">
        <v>0</v>
      </c>
      <c r="M167">
        <v>1</v>
      </c>
      <c r="N167">
        <v>1</v>
      </c>
      <c r="O167">
        <v>3</v>
      </c>
      <c r="P167">
        <v>4000</v>
      </c>
      <c r="Q167">
        <v>0</v>
      </c>
    </row>
    <row r="168" spans="1:17">
      <c r="A168">
        <v>1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19534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0</v>
      </c>
      <c r="O168">
        <v>3</v>
      </c>
      <c r="P168">
        <v>1200</v>
      </c>
      <c r="Q168">
        <v>0</v>
      </c>
    </row>
    <row r="169" spans="1:17">
      <c r="A169">
        <v>1</v>
      </c>
      <c r="B169">
        <v>0</v>
      </c>
      <c r="C169">
        <v>0</v>
      </c>
      <c r="D169">
        <v>0</v>
      </c>
      <c r="E169">
        <v>1</v>
      </c>
      <c r="F169">
        <v>1</v>
      </c>
      <c r="G169">
        <v>16232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0</v>
      </c>
      <c r="O169">
        <v>3</v>
      </c>
      <c r="P169">
        <v>3000</v>
      </c>
      <c r="Q169">
        <v>0</v>
      </c>
    </row>
    <row r="170" spans="1:17">
      <c r="A170">
        <v>1</v>
      </c>
      <c r="B170">
        <v>1</v>
      </c>
      <c r="C170">
        <v>1</v>
      </c>
      <c r="D170">
        <v>0</v>
      </c>
      <c r="E170">
        <v>0</v>
      </c>
      <c r="F170">
        <v>1</v>
      </c>
      <c r="G170">
        <v>26680</v>
      </c>
      <c r="H170">
        <v>1</v>
      </c>
      <c r="I170">
        <v>0</v>
      </c>
      <c r="J170">
        <v>0</v>
      </c>
      <c r="K170">
        <v>1</v>
      </c>
      <c r="L170">
        <v>0</v>
      </c>
      <c r="M170">
        <v>1</v>
      </c>
      <c r="N170">
        <v>1</v>
      </c>
      <c r="O170">
        <v>3</v>
      </c>
      <c r="P170">
        <v>1500</v>
      </c>
      <c r="Q170">
        <v>0</v>
      </c>
    </row>
    <row r="171" spans="1:17">
      <c r="A171">
        <v>0</v>
      </c>
      <c r="B171">
        <v>0</v>
      </c>
      <c r="C171">
        <v>1</v>
      </c>
      <c r="D171">
        <v>0</v>
      </c>
      <c r="E171">
        <v>1</v>
      </c>
      <c r="F171">
        <v>1</v>
      </c>
      <c r="G171">
        <v>8098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0</v>
      </c>
      <c r="O171">
        <v>3</v>
      </c>
      <c r="P171">
        <v>2000</v>
      </c>
      <c r="Q171">
        <v>0</v>
      </c>
    </row>
    <row r="172" spans="1:17">
      <c r="A172">
        <v>0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22638</v>
      </c>
      <c r="H172">
        <v>1</v>
      </c>
      <c r="I172">
        <v>0</v>
      </c>
      <c r="J172">
        <v>0</v>
      </c>
      <c r="K172">
        <v>1</v>
      </c>
      <c r="L172">
        <v>1</v>
      </c>
      <c r="M172">
        <v>1</v>
      </c>
      <c r="N172">
        <v>1</v>
      </c>
      <c r="O172">
        <v>3</v>
      </c>
      <c r="P172">
        <v>3000</v>
      </c>
      <c r="Q172">
        <v>0</v>
      </c>
    </row>
    <row r="173" spans="1:17">
      <c r="A173">
        <v>1</v>
      </c>
      <c r="B173">
        <v>0</v>
      </c>
      <c r="C173">
        <v>0</v>
      </c>
      <c r="D173">
        <v>0</v>
      </c>
      <c r="E173">
        <v>1</v>
      </c>
      <c r="F173">
        <v>1</v>
      </c>
      <c r="G173">
        <v>18079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1</v>
      </c>
      <c r="N173">
        <v>1</v>
      </c>
      <c r="O173">
        <v>3</v>
      </c>
      <c r="P173">
        <v>1500</v>
      </c>
      <c r="Q173">
        <v>0</v>
      </c>
    </row>
    <row r="174" spans="1:17">
      <c r="A174">
        <v>1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22601</v>
      </c>
      <c r="H174">
        <v>0</v>
      </c>
      <c r="I174">
        <v>0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3</v>
      </c>
      <c r="P174">
        <v>1500</v>
      </c>
      <c r="Q174">
        <v>0</v>
      </c>
    </row>
    <row r="175" spans="1:17">
      <c r="A175">
        <v>1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11240</v>
      </c>
      <c r="H175">
        <v>0</v>
      </c>
      <c r="I175">
        <v>0</v>
      </c>
      <c r="J175">
        <v>0</v>
      </c>
      <c r="K175">
        <v>1</v>
      </c>
      <c r="L175">
        <v>1</v>
      </c>
      <c r="M175">
        <v>1</v>
      </c>
      <c r="N175">
        <v>1</v>
      </c>
      <c r="O175">
        <v>3</v>
      </c>
      <c r="P175">
        <v>2500</v>
      </c>
      <c r="Q175">
        <v>0</v>
      </c>
    </row>
    <row r="176" spans="1:17">
      <c r="A176">
        <v>1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29968</v>
      </c>
      <c r="H176">
        <v>0</v>
      </c>
      <c r="I176">
        <v>0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3</v>
      </c>
      <c r="P176">
        <v>2000</v>
      </c>
      <c r="Q176">
        <v>0</v>
      </c>
    </row>
    <row r="177" spans="1:17">
      <c r="A177">
        <v>1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17176</v>
      </c>
      <c r="H177">
        <v>1</v>
      </c>
      <c r="I177">
        <v>0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3</v>
      </c>
      <c r="P177">
        <v>2000</v>
      </c>
      <c r="Q177">
        <v>0</v>
      </c>
    </row>
    <row r="178" spans="1:17">
      <c r="A178">
        <v>0</v>
      </c>
      <c r="B178">
        <v>1</v>
      </c>
      <c r="C178">
        <v>1</v>
      </c>
      <c r="D178">
        <v>0</v>
      </c>
      <c r="E178">
        <v>1</v>
      </c>
      <c r="F178">
        <v>1</v>
      </c>
      <c r="G178">
        <v>3723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0</v>
      </c>
      <c r="O178">
        <v>3</v>
      </c>
      <c r="P178">
        <v>2000</v>
      </c>
      <c r="Q178">
        <v>0</v>
      </c>
    </row>
    <row r="179" spans="1:17">
      <c r="A179">
        <v>0</v>
      </c>
      <c r="B179">
        <v>0</v>
      </c>
      <c r="C179">
        <v>1</v>
      </c>
      <c r="D179">
        <v>0</v>
      </c>
      <c r="E179">
        <v>1</v>
      </c>
      <c r="F179">
        <v>1</v>
      </c>
      <c r="G179">
        <v>34100</v>
      </c>
      <c r="H179">
        <v>1</v>
      </c>
      <c r="I179">
        <v>1</v>
      </c>
      <c r="J179">
        <v>0</v>
      </c>
      <c r="K179">
        <v>1</v>
      </c>
      <c r="L179">
        <v>1</v>
      </c>
      <c r="M179">
        <v>1</v>
      </c>
      <c r="N179">
        <v>0</v>
      </c>
      <c r="O179">
        <v>3</v>
      </c>
      <c r="P179">
        <v>4000</v>
      </c>
      <c r="Q179">
        <v>0</v>
      </c>
    </row>
    <row r="180" spans="1:17">
      <c r="A180">
        <v>1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4466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3</v>
      </c>
      <c r="P180">
        <v>7000</v>
      </c>
      <c r="Q180">
        <v>0</v>
      </c>
    </row>
    <row r="181" spans="1:17">
      <c r="A181">
        <v>1</v>
      </c>
      <c r="B181">
        <v>0</v>
      </c>
      <c r="C181">
        <v>1</v>
      </c>
      <c r="D181">
        <v>0</v>
      </c>
      <c r="E181">
        <v>1</v>
      </c>
      <c r="F181">
        <v>1</v>
      </c>
      <c r="G181">
        <v>11058</v>
      </c>
      <c r="H181">
        <v>1</v>
      </c>
      <c r="I181">
        <v>0</v>
      </c>
      <c r="J181">
        <v>0</v>
      </c>
      <c r="K181">
        <v>1</v>
      </c>
      <c r="L181">
        <v>1</v>
      </c>
      <c r="M181">
        <v>1</v>
      </c>
      <c r="N181">
        <v>1</v>
      </c>
      <c r="O181">
        <v>3</v>
      </c>
      <c r="P181">
        <v>10000</v>
      </c>
      <c r="Q181">
        <v>0</v>
      </c>
    </row>
    <row r="182" spans="1:17">
      <c r="A182">
        <v>1</v>
      </c>
      <c r="B182">
        <v>1</v>
      </c>
      <c r="C182">
        <v>0</v>
      </c>
      <c r="D182">
        <v>0</v>
      </c>
      <c r="E182">
        <v>0</v>
      </c>
      <c r="F182">
        <v>1</v>
      </c>
      <c r="G182">
        <v>3235</v>
      </c>
      <c r="H182">
        <v>0</v>
      </c>
      <c r="I182">
        <v>1</v>
      </c>
      <c r="J182">
        <v>0</v>
      </c>
      <c r="K182">
        <v>1</v>
      </c>
      <c r="L182">
        <v>1</v>
      </c>
      <c r="M182">
        <v>1</v>
      </c>
      <c r="N182">
        <v>0</v>
      </c>
      <c r="O182">
        <v>3</v>
      </c>
      <c r="P182">
        <v>3000</v>
      </c>
      <c r="Q182">
        <v>0</v>
      </c>
    </row>
    <row r="183" spans="1:17">
      <c r="A183">
        <v>0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19359</v>
      </c>
      <c r="H183">
        <v>1</v>
      </c>
      <c r="I183">
        <v>0</v>
      </c>
      <c r="J183">
        <v>0</v>
      </c>
      <c r="K183">
        <v>1</v>
      </c>
      <c r="L183">
        <v>1</v>
      </c>
      <c r="M183">
        <v>1</v>
      </c>
      <c r="N183">
        <v>1</v>
      </c>
      <c r="O183">
        <v>3</v>
      </c>
      <c r="P183">
        <v>3000</v>
      </c>
      <c r="Q183">
        <v>0</v>
      </c>
    </row>
    <row r="184" spans="1:17">
      <c r="A184">
        <v>0</v>
      </c>
      <c r="B184">
        <v>0</v>
      </c>
      <c r="C184">
        <v>0</v>
      </c>
      <c r="D184">
        <v>0</v>
      </c>
      <c r="E184">
        <v>1</v>
      </c>
      <c r="F184">
        <v>1</v>
      </c>
      <c r="G184">
        <v>30024</v>
      </c>
      <c r="H184">
        <v>1</v>
      </c>
      <c r="I184">
        <v>1</v>
      </c>
      <c r="J184">
        <v>0</v>
      </c>
      <c r="K184">
        <v>1</v>
      </c>
      <c r="L184">
        <v>1</v>
      </c>
      <c r="M184">
        <v>1</v>
      </c>
      <c r="N184">
        <v>0</v>
      </c>
      <c r="O184">
        <v>3</v>
      </c>
      <c r="P184">
        <v>2000</v>
      </c>
      <c r="Q184">
        <v>0</v>
      </c>
    </row>
    <row r="185" spans="1:17">
      <c r="A185">
        <v>1</v>
      </c>
      <c r="B185">
        <v>0</v>
      </c>
      <c r="C185">
        <v>1</v>
      </c>
      <c r="D185">
        <v>0</v>
      </c>
      <c r="E185">
        <v>1</v>
      </c>
      <c r="F185">
        <v>1</v>
      </c>
      <c r="G185">
        <v>33823</v>
      </c>
      <c r="H185">
        <v>1</v>
      </c>
      <c r="I185">
        <v>0</v>
      </c>
      <c r="J185">
        <v>0</v>
      </c>
      <c r="K185">
        <v>1</v>
      </c>
      <c r="L185">
        <v>1</v>
      </c>
      <c r="M185">
        <v>1</v>
      </c>
      <c r="N185">
        <v>1</v>
      </c>
      <c r="O185">
        <v>3</v>
      </c>
      <c r="P185">
        <v>2000</v>
      </c>
      <c r="Q185">
        <v>0</v>
      </c>
    </row>
    <row r="186" spans="1:17">
      <c r="A186">
        <v>1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17922.242999999999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1</v>
      </c>
      <c r="N186">
        <v>1</v>
      </c>
      <c r="O186">
        <v>3</v>
      </c>
      <c r="P186">
        <v>2000</v>
      </c>
      <c r="Q186">
        <v>0</v>
      </c>
    </row>
    <row r="187" spans="1:17">
      <c r="A187">
        <v>0</v>
      </c>
      <c r="B187">
        <v>1</v>
      </c>
      <c r="C187">
        <v>0</v>
      </c>
      <c r="D187">
        <v>0</v>
      </c>
      <c r="E187">
        <v>1</v>
      </c>
      <c r="F187">
        <v>1</v>
      </c>
      <c r="G187">
        <v>9685</v>
      </c>
      <c r="H187">
        <v>1</v>
      </c>
      <c r="I187">
        <v>0</v>
      </c>
      <c r="J187">
        <v>0</v>
      </c>
      <c r="K187">
        <v>1</v>
      </c>
      <c r="L187">
        <v>1</v>
      </c>
      <c r="M187">
        <v>1</v>
      </c>
      <c r="N187">
        <v>1</v>
      </c>
      <c r="O187">
        <v>3</v>
      </c>
      <c r="P187">
        <v>1000</v>
      </c>
      <c r="Q187">
        <v>0</v>
      </c>
    </row>
    <row r="188" spans="1:17">
      <c r="A188">
        <v>1</v>
      </c>
      <c r="B188">
        <v>0</v>
      </c>
      <c r="C188">
        <v>1</v>
      </c>
      <c r="D188">
        <v>0</v>
      </c>
      <c r="E188">
        <v>1</v>
      </c>
      <c r="F188">
        <v>1</v>
      </c>
      <c r="G188">
        <v>15895.243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0</v>
      </c>
      <c r="O188">
        <v>3</v>
      </c>
      <c r="P188">
        <v>2000</v>
      </c>
      <c r="Q188">
        <v>0</v>
      </c>
    </row>
    <row r="189" spans="1:17">
      <c r="A189">
        <v>0</v>
      </c>
      <c r="B189">
        <v>0</v>
      </c>
      <c r="C189">
        <v>1</v>
      </c>
      <c r="D189">
        <v>0</v>
      </c>
      <c r="E189">
        <v>1</v>
      </c>
      <c r="F189">
        <v>1</v>
      </c>
      <c r="G189">
        <v>27475</v>
      </c>
      <c r="H189">
        <v>1</v>
      </c>
      <c r="I189">
        <v>0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3</v>
      </c>
      <c r="P189">
        <v>2500</v>
      </c>
      <c r="Q189">
        <v>0</v>
      </c>
    </row>
    <row r="190" spans="1:17">
      <c r="A190">
        <v>1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15856</v>
      </c>
      <c r="H190">
        <v>0</v>
      </c>
      <c r="I190">
        <v>0</v>
      </c>
      <c r="J190">
        <v>0</v>
      </c>
      <c r="K190">
        <v>1</v>
      </c>
      <c r="L190">
        <v>1</v>
      </c>
      <c r="M190">
        <v>1</v>
      </c>
      <c r="N190">
        <v>1</v>
      </c>
      <c r="O190">
        <v>3</v>
      </c>
      <c r="P190">
        <v>2000</v>
      </c>
      <c r="Q190">
        <v>0</v>
      </c>
    </row>
    <row r="191" spans="1:17">
      <c r="A191">
        <v>1</v>
      </c>
      <c r="B191">
        <v>1</v>
      </c>
      <c r="C191">
        <v>0</v>
      </c>
      <c r="D191">
        <v>0</v>
      </c>
      <c r="E191">
        <v>1</v>
      </c>
      <c r="F191">
        <v>1</v>
      </c>
      <c r="G191">
        <v>8879</v>
      </c>
      <c r="H191">
        <v>0</v>
      </c>
      <c r="I191">
        <v>1</v>
      </c>
      <c r="J191">
        <v>0</v>
      </c>
      <c r="K191">
        <v>1</v>
      </c>
      <c r="L191">
        <v>1</v>
      </c>
      <c r="M191">
        <v>1</v>
      </c>
      <c r="N191">
        <v>0</v>
      </c>
      <c r="O191">
        <v>3</v>
      </c>
      <c r="P191">
        <v>3000</v>
      </c>
      <c r="Q191">
        <v>0</v>
      </c>
    </row>
    <row r="192" spans="1:17">
      <c r="A192">
        <v>1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33147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3</v>
      </c>
      <c r="P192">
        <v>2000</v>
      </c>
      <c r="Q192">
        <v>0</v>
      </c>
    </row>
    <row r="193" spans="1:17">
      <c r="A193">
        <v>0</v>
      </c>
      <c r="B193">
        <v>0</v>
      </c>
      <c r="C193">
        <v>0</v>
      </c>
      <c r="D193">
        <v>0</v>
      </c>
      <c r="E193">
        <v>1</v>
      </c>
      <c r="F193">
        <v>1</v>
      </c>
      <c r="G193">
        <v>18768</v>
      </c>
      <c r="H193">
        <v>1</v>
      </c>
      <c r="I193">
        <v>0</v>
      </c>
      <c r="J193">
        <v>0</v>
      </c>
      <c r="K193">
        <v>0</v>
      </c>
      <c r="L193">
        <v>1</v>
      </c>
      <c r="M193">
        <v>1</v>
      </c>
      <c r="N193">
        <v>1</v>
      </c>
      <c r="O193">
        <v>3</v>
      </c>
      <c r="P193">
        <v>6000</v>
      </c>
      <c r="Q193">
        <v>0</v>
      </c>
    </row>
    <row r="194" spans="1:17">
      <c r="A194">
        <v>1</v>
      </c>
      <c r="B194">
        <v>0</v>
      </c>
      <c r="C194">
        <v>1</v>
      </c>
      <c r="D194">
        <v>0</v>
      </c>
      <c r="E194">
        <v>1</v>
      </c>
      <c r="F194">
        <v>1</v>
      </c>
      <c r="G194">
        <v>10935</v>
      </c>
      <c r="H194">
        <v>1</v>
      </c>
      <c r="I194">
        <v>0</v>
      </c>
      <c r="J194">
        <v>0</v>
      </c>
      <c r="K194">
        <v>1</v>
      </c>
      <c r="L194">
        <v>1</v>
      </c>
      <c r="M194">
        <v>1</v>
      </c>
      <c r="N194">
        <v>1</v>
      </c>
      <c r="O194">
        <v>3</v>
      </c>
      <c r="P194">
        <v>4000</v>
      </c>
      <c r="Q194">
        <v>0</v>
      </c>
    </row>
    <row r="195" spans="1:17">
      <c r="A195">
        <v>1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19908</v>
      </c>
      <c r="H195">
        <v>1</v>
      </c>
      <c r="I195">
        <v>0</v>
      </c>
      <c r="J195">
        <v>0</v>
      </c>
      <c r="K195">
        <v>1</v>
      </c>
      <c r="L195">
        <v>0</v>
      </c>
      <c r="M195">
        <v>1</v>
      </c>
      <c r="N195">
        <v>1</v>
      </c>
      <c r="O195">
        <v>3</v>
      </c>
      <c r="P195">
        <v>3000</v>
      </c>
      <c r="Q195">
        <v>0</v>
      </c>
    </row>
    <row r="196" spans="1:17">
      <c r="A196">
        <v>1</v>
      </c>
      <c r="B196">
        <v>0</v>
      </c>
      <c r="C196">
        <v>0</v>
      </c>
      <c r="D196">
        <v>0</v>
      </c>
      <c r="E196">
        <v>1</v>
      </c>
      <c r="F196">
        <v>1</v>
      </c>
      <c r="G196">
        <v>31012</v>
      </c>
      <c r="H196">
        <v>1</v>
      </c>
      <c r="I196">
        <v>0</v>
      </c>
      <c r="J196">
        <v>0</v>
      </c>
      <c r="K196">
        <v>1</v>
      </c>
      <c r="L196">
        <v>1</v>
      </c>
      <c r="M196">
        <v>1</v>
      </c>
      <c r="N196">
        <v>1</v>
      </c>
      <c r="O196">
        <v>3</v>
      </c>
      <c r="P196">
        <v>5000</v>
      </c>
      <c r="Q196">
        <v>0</v>
      </c>
    </row>
    <row r="197" spans="1:17">
      <c r="A197">
        <v>1</v>
      </c>
      <c r="B197">
        <v>0</v>
      </c>
      <c r="C197">
        <v>1</v>
      </c>
      <c r="D197">
        <v>0</v>
      </c>
      <c r="E197">
        <v>1</v>
      </c>
      <c r="F197">
        <v>1</v>
      </c>
      <c r="G197">
        <v>32218</v>
      </c>
      <c r="H197">
        <v>1</v>
      </c>
      <c r="I197">
        <v>0</v>
      </c>
      <c r="J197">
        <v>0</v>
      </c>
      <c r="K197">
        <v>0</v>
      </c>
      <c r="L197">
        <v>1</v>
      </c>
      <c r="M197">
        <v>1</v>
      </c>
      <c r="N197">
        <v>1</v>
      </c>
      <c r="O197">
        <v>3</v>
      </c>
      <c r="P197">
        <v>7000</v>
      </c>
      <c r="Q197">
        <v>0</v>
      </c>
    </row>
    <row r="198" spans="1:17">
      <c r="A198">
        <v>1</v>
      </c>
      <c r="B198">
        <v>0</v>
      </c>
      <c r="C198">
        <v>1</v>
      </c>
      <c r="D198">
        <v>0</v>
      </c>
      <c r="E198">
        <v>0</v>
      </c>
      <c r="F198">
        <v>1</v>
      </c>
      <c r="G198">
        <v>9747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0</v>
      </c>
      <c r="O198">
        <v>3</v>
      </c>
      <c r="P198">
        <v>1000</v>
      </c>
      <c r="Q198">
        <v>0</v>
      </c>
    </row>
    <row r="199" spans="1:17">
      <c r="A199">
        <v>1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3590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0</v>
      </c>
      <c r="O199">
        <v>3</v>
      </c>
      <c r="P199">
        <v>1000</v>
      </c>
      <c r="Q199">
        <v>0</v>
      </c>
    </row>
    <row r="200" spans="1:17">
      <c r="A200">
        <v>1</v>
      </c>
      <c r="B200">
        <v>0</v>
      </c>
      <c r="C200">
        <v>1</v>
      </c>
      <c r="D200">
        <v>0</v>
      </c>
      <c r="E200">
        <v>1</v>
      </c>
      <c r="F200">
        <v>1</v>
      </c>
      <c r="G200">
        <v>21766</v>
      </c>
      <c r="H200">
        <v>1</v>
      </c>
      <c r="I200">
        <v>0</v>
      </c>
      <c r="J200">
        <v>0</v>
      </c>
      <c r="K200">
        <v>1</v>
      </c>
      <c r="L200">
        <v>1</v>
      </c>
      <c r="M200">
        <v>1</v>
      </c>
      <c r="N200">
        <v>1</v>
      </c>
      <c r="O200">
        <v>3</v>
      </c>
      <c r="P200">
        <v>3000</v>
      </c>
      <c r="Q200">
        <v>0</v>
      </c>
    </row>
    <row r="201" spans="1:17">
      <c r="A201">
        <v>1</v>
      </c>
      <c r="B201">
        <v>0</v>
      </c>
      <c r="C201">
        <v>1</v>
      </c>
      <c r="D201">
        <v>0</v>
      </c>
      <c r="E201">
        <v>1</v>
      </c>
      <c r="F201">
        <v>1</v>
      </c>
      <c r="G201">
        <v>19935</v>
      </c>
      <c r="H201">
        <v>1</v>
      </c>
      <c r="I201">
        <v>0</v>
      </c>
      <c r="J201">
        <v>0</v>
      </c>
      <c r="K201">
        <v>1</v>
      </c>
      <c r="L201">
        <v>1</v>
      </c>
      <c r="M201">
        <v>1</v>
      </c>
      <c r="N201">
        <v>1</v>
      </c>
      <c r="O201">
        <v>3</v>
      </c>
      <c r="P201">
        <v>1000</v>
      </c>
      <c r="Q201">
        <v>0</v>
      </c>
    </row>
    <row r="202" spans="1:17">
      <c r="A202">
        <v>1</v>
      </c>
      <c r="B202">
        <v>1</v>
      </c>
      <c r="C202">
        <v>0</v>
      </c>
      <c r="D202">
        <v>0</v>
      </c>
      <c r="E202">
        <v>1</v>
      </c>
      <c r="F202">
        <v>1</v>
      </c>
      <c r="G202">
        <v>5006</v>
      </c>
      <c r="H202">
        <v>1</v>
      </c>
      <c r="I202">
        <v>1</v>
      </c>
      <c r="J202">
        <v>0</v>
      </c>
      <c r="K202">
        <v>1</v>
      </c>
      <c r="L202">
        <v>1</v>
      </c>
      <c r="M202">
        <v>1</v>
      </c>
      <c r="N202">
        <v>0</v>
      </c>
      <c r="O202">
        <v>3</v>
      </c>
      <c r="P202">
        <v>3000</v>
      </c>
      <c r="Q202">
        <v>0</v>
      </c>
    </row>
    <row r="203" spans="1:17">
      <c r="A203">
        <v>1</v>
      </c>
      <c r="B203">
        <v>0</v>
      </c>
      <c r="C203">
        <v>0</v>
      </c>
      <c r="D203">
        <v>0</v>
      </c>
      <c r="E203">
        <v>1</v>
      </c>
      <c r="F203">
        <v>1</v>
      </c>
      <c r="G203">
        <v>13982</v>
      </c>
      <c r="H203">
        <v>1</v>
      </c>
      <c r="I203">
        <v>0</v>
      </c>
      <c r="J203">
        <v>0</v>
      </c>
      <c r="K203">
        <v>1</v>
      </c>
      <c r="L203">
        <v>1</v>
      </c>
      <c r="M203">
        <v>1</v>
      </c>
      <c r="N203">
        <v>1</v>
      </c>
      <c r="O203">
        <v>3</v>
      </c>
      <c r="P203">
        <v>1500</v>
      </c>
      <c r="Q203">
        <v>0</v>
      </c>
    </row>
    <row r="204" spans="1:17">
      <c r="A204">
        <v>1</v>
      </c>
      <c r="B204">
        <v>0</v>
      </c>
      <c r="C204">
        <v>1</v>
      </c>
      <c r="D204">
        <v>0</v>
      </c>
      <c r="E204">
        <v>1</v>
      </c>
      <c r="F204">
        <v>1</v>
      </c>
      <c r="G204">
        <v>12011</v>
      </c>
      <c r="H204">
        <v>0</v>
      </c>
      <c r="I204">
        <v>0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3</v>
      </c>
      <c r="P204">
        <v>4000</v>
      </c>
      <c r="Q204">
        <v>0</v>
      </c>
    </row>
    <row r="205" spans="1:17">
      <c r="A205">
        <v>0</v>
      </c>
      <c r="B205">
        <v>0</v>
      </c>
      <c r="C205">
        <v>0</v>
      </c>
      <c r="D205">
        <v>0</v>
      </c>
      <c r="E205">
        <v>1</v>
      </c>
      <c r="F205">
        <v>1</v>
      </c>
      <c r="G205">
        <v>14684</v>
      </c>
      <c r="H205">
        <v>1</v>
      </c>
      <c r="I205">
        <v>0</v>
      </c>
      <c r="J205">
        <v>0</v>
      </c>
      <c r="K205">
        <v>1</v>
      </c>
      <c r="L205">
        <v>1</v>
      </c>
      <c r="M205">
        <v>1</v>
      </c>
      <c r="N205">
        <v>1</v>
      </c>
      <c r="O205">
        <v>3</v>
      </c>
      <c r="P205">
        <v>4000</v>
      </c>
      <c r="Q205">
        <v>0</v>
      </c>
    </row>
    <row r="206" spans="1:17">
      <c r="A206">
        <v>1</v>
      </c>
      <c r="B206">
        <v>0</v>
      </c>
      <c r="C206">
        <v>1</v>
      </c>
      <c r="D206">
        <v>0</v>
      </c>
      <c r="E206">
        <v>1</v>
      </c>
      <c r="F206">
        <v>1</v>
      </c>
      <c r="G206">
        <v>40685</v>
      </c>
      <c r="H206">
        <v>1</v>
      </c>
      <c r="I206">
        <v>0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3</v>
      </c>
      <c r="P206">
        <v>4000</v>
      </c>
      <c r="Q206">
        <v>0</v>
      </c>
    </row>
    <row r="207" spans="1:17">
      <c r="A207">
        <v>0</v>
      </c>
      <c r="B207">
        <v>0</v>
      </c>
      <c r="C207">
        <v>1</v>
      </c>
      <c r="D207">
        <v>0</v>
      </c>
      <c r="E207">
        <v>1</v>
      </c>
      <c r="F207">
        <v>1</v>
      </c>
      <c r="G207">
        <v>15053</v>
      </c>
      <c r="H207">
        <v>1</v>
      </c>
      <c r="I207">
        <v>0</v>
      </c>
      <c r="J207">
        <v>0</v>
      </c>
      <c r="K207">
        <v>1</v>
      </c>
      <c r="L207">
        <v>0</v>
      </c>
      <c r="M207">
        <v>1</v>
      </c>
      <c r="N207">
        <v>1</v>
      </c>
      <c r="O207">
        <v>3</v>
      </c>
      <c r="P207">
        <v>2000</v>
      </c>
      <c r="Q207">
        <v>0</v>
      </c>
    </row>
    <row r="208" spans="1:17">
      <c r="A208">
        <v>0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11530</v>
      </c>
      <c r="H208">
        <v>1</v>
      </c>
      <c r="I208">
        <v>0</v>
      </c>
      <c r="J208">
        <v>0</v>
      </c>
      <c r="K208">
        <v>1</v>
      </c>
      <c r="L208">
        <v>0</v>
      </c>
      <c r="M208">
        <v>1</v>
      </c>
      <c r="N208">
        <v>1</v>
      </c>
      <c r="O208">
        <v>3</v>
      </c>
      <c r="P208">
        <v>6000</v>
      </c>
      <c r="Q208">
        <v>0</v>
      </c>
    </row>
    <row r="209" spans="1:17">
      <c r="A209">
        <v>1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13866</v>
      </c>
      <c r="H209">
        <v>1</v>
      </c>
      <c r="I209">
        <v>0</v>
      </c>
      <c r="J209">
        <v>0</v>
      </c>
      <c r="K209">
        <v>1</v>
      </c>
      <c r="L209">
        <v>0</v>
      </c>
      <c r="M209">
        <v>1</v>
      </c>
      <c r="N209">
        <v>1</v>
      </c>
      <c r="O209">
        <v>3</v>
      </c>
      <c r="P209">
        <v>500</v>
      </c>
      <c r="Q209">
        <v>0</v>
      </c>
    </row>
    <row r="210" spans="1:17">
      <c r="A210">
        <v>0</v>
      </c>
      <c r="B210">
        <v>0</v>
      </c>
      <c r="C210">
        <v>0</v>
      </c>
      <c r="D210">
        <v>0</v>
      </c>
      <c r="E210">
        <v>1</v>
      </c>
      <c r="F210">
        <v>1</v>
      </c>
      <c r="G210">
        <v>14363</v>
      </c>
      <c r="H210">
        <v>0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0</v>
      </c>
      <c r="O210">
        <v>3</v>
      </c>
      <c r="P210">
        <v>500</v>
      </c>
      <c r="Q210">
        <v>0</v>
      </c>
    </row>
    <row r="211" spans="1:17">
      <c r="A211">
        <v>0</v>
      </c>
      <c r="B211">
        <v>0</v>
      </c>
      <c r="C211">
        <v>0</v>
      </c>
      <c r="D211">
        <v>0</v>
      </c>
      <c r="E211">
        <v>1</v>
      </c>
      <c r="F211">
        <v>1</v>
      </c>
      <c r="G211">
        <v>11233</v>
      </c>
      <c r="H211">
        <v>1</v>
      </c>
      <c r="I211">
        <v>0</v>
      </c>
      <c r="J211">
        <v>0</v>
      </c>
      <c r="K211">
        <v>0</v>
      </c>
      <c r="L211">
        <v>1</v>
      </c>
      <c r="M211">
        <v>1</v>
      </c>
      <c r="N211">
        <v>1</v>
      </c>
      <c r="O211">
        <v>3</v>
      </c>
      <c r="P211">
        <v>1200</v>
      </c>
      <c r="Q211">
        <v>0</v>
      </c>
    </row>
    <row r="212" spans="1:17">
      <c r="A212">
        <v>1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15359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1</v>
      </c>
      <c r="N212">
        <v>1</v>
      </c>
      <c r="O212">
        <v>3</v>
      </c>
      <c r="P212">
        <v>1000</v>
      </c>
      <c r="Q212">
        <v>0</v>
      </c>
    </row>
    <row r="213" spans="1:17">
      <c r="A213">
        <v>1</v>
      </c>
      <c r="B213">
        <v>1</v>
      </c>
      <c r="C213">
        <v>0</v>
      </c>
      <c r="D213">
        <v>0</v>
      </c>
      <c r="E213">
        <v>0</v>
      </c>
      <c r="F213">
        <v>1</v>
      </c>
      <c r="G213">
        <v>20357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3</v>
      </c>
      <c r="P213">
        <v>2000</v>
      </c>
      <c r="Q213">
        <v>0</v>
      </c>
    </row>
    <row r="214" spans="1:17">
      <c r="A214">
        <v>1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13422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0</v>
      </c>
      <c r="O214">
        <v>3</v>
      </c>
      <c r="P214">
        <v>1000</v>
      </c>
      <c r="Q214">
        <v>0</v>
      </c>
    </row>
    <row r="215" spans="1:17">
      <c r="A215">
        <v>1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5902</v>
      </c>
      <c r="H215">
        <v>0</v>
      </c>
      <c r="I215">
        <v>0</v>
      </c>
      <c r="J215">
        <v>1</v>
      </c>
      <c r="K215">
        <v>1</v>
      </c>
      <c r="L215">
        <v>1</v>
      </c>
      <c r="M215">
        <v>1</v>
      </c>
      <c r="N215">
        <v>0</v>
      </c>
      <c r="O215">
        <v>3</v>
      </c>
      <c r="P215">
        <v>8000</v>
      </c>
      <c r="Q215">
        <v>0</v>
      </c>
    </row>
    <row r="216" spans="1:17">
      <c r="A216">
        <v>1</v>
      </c>
      <c r="B216">
        <v>0</v>
      </c>
      <c r="C216">
        <v>1</v>
      </c>
      <c r="D216">
        <v>0</v>
      </c>
      <c r="E216">
        <v>1</v>
      </c>
      <c r="F216">
        <v>1</v>
      </c>
      <c r="G216">
        <v>26061</v>
      </c>
      <c r="H216">
        <v>0</v>
      </c>
      <c r="I216">
        <v>0</v>
      </c>
      <c r="J216">
        <v>0</v>
      </c>
      <c r="K216">
        <v>1</v>
      </c>
      <c r="L216">
        <v>1</v>
      </c>
      <c r="M216">
        <v>1</v>
      </c>
      <c r="N216">
        <v>1</v>
      </c>
      <c r="O216">
        <v>3</v>
      </c>
      <c r="P216">
        <v>2000</v>
      </c>
      <c r="Q216">
        <v>0</v>
      </c>
    </row>
    <row r="217" spans="1:17">
      <c r="A217">
        <v>1</v>
      </c>
      <c r="B217">
        <v>1</v>
      </c>
      <c r="C217">
        <v>1</v>
      </c>
      <c r="D217">
        <v>0</v>
      </c>
      <c r="E217">
        <v>1</v>
      </c>
      <c r="F217">
        <v>1</v>
      </c>
      <c r="G217">
        <v>15327</v>
      </c>
      <c r="H217">
        <v>0</v>
      </c>
      <c r="I217">
        <v>0</v>
      </c>
      <c r="J217">
        <v>1</v>
      </c>
      <c r="K217">
        <v>1</v>
      </c>
      <c r="L217">
        <v>1</v>
      </c>
      <c r="M217">
        <v>1</v>
      </c>
      <c r="N217">
        <v>0</v>
      </c>
      <c r="O217">
        <v>3</v>
      </c>
      <c r="P217">
        <v>3000</v>
      </c>
      <c r="Q217">
        <v>0</v>
      </c>
    </row>
    <row r="218" spans="1:17">
      <c r="A218">
        <v>1</v>
      </c>
      <c r="B218">
        <v>0</v>
      </c>
      <c r="C218">
        <v>0</v>
      </c>
      <c r="D218">
        <v>0</v>
      </c>
      <c r="E218">
        <v>1</v>
      </c>
      <c r="F218">
        <v>1</v>
      </c>
      <c r="G218">
        <v>15878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0</v>
      </c>
      <c r="O218">
        <v>3</v>
      </c>
      <c r="P218">
        <v>7000</v>
      </c>
      <c r="Q218">
        <v>0</v>
      </c>
    </row>
    <row r="219" spans="1:17">
      <c r="A219">
        <v>1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9368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0</v>
      </c>
      <c r="O219">
        <v>3</v>
      </c>
      <c r="P219">
        <v>3000</v>
      </c>
      <c r="Q219">
        <v>0</v>
      </c>
    </row>
    <row r="220" spans="1:17">
      <c r="A220">
        <v>1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15981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1</v>
      </c>
      <c r="N220">
        <v>1</v>
      </c>
      <c r="O220">
        <v>3</v>
      </c>
      <c r="P220">
        <v>2000</v>
      </c>
      <c r="Q220">
        <v>0</v>
      </c>
    </row>
    <row r="221" spans="1:17">
      <c r="A221">
        <v>1</v>
      </c>
      <c r="B221">
        <v>0</v>
      </c>
      <c r="C221">
        <v>0</v>
      </c>
      <c r="D221">
        <v>0</v>
      </c>
      <c r="E221">
        <v>1</v>
      </c>
      <c r="F221">
        <v>1</v>
      </c>
      <c r="G221">
        <v>9270</v>
      </c>
      <c r="H221">
        <v>0</v>
      </c>
      <c r="I221">
        <v>0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3</v>
      </c>
      <c r="P221">
        <v>6000</v>
      </c>
      <c r="Q221">
        <v>0</v>
      </c>
    </row>
    <row r="222" spans="1:17">
      <c r="A222">
        <v>1</v>
      </c>
      <c r="B222">
        <v>0</v>
      </c>
      <c r="C222">
        <v>1</v>
      </c>
      <c r="D222">
        <v>0</v>
      </c>
      <c r="E222">
        <v>1</v>
      </c>
      <c r="F222">
        <v>1</v>
      </c>
      <c r="G222">
        <v>21861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0</v>
      </c>
      <c r="O222">
        <v>3</v>
      </c>
      <c r="P222">
        <v>1000</v>
      </c>
      <c r="Q222">
        <v>0</v>
      </c>
    </row>
    <row r="223" spans="1:17">
      <c r="A223">
        <v>1</v>
      </c>
      <c r="B223">
        <v>0</v>
      </c>
      <c r="C223">
        <v>1</v>
      </c>
      <c r="D223">
        <v>0</v>
      </c>
      <c r="E223">
        <v>1</v>
      </c>
      <c r="F223">
        <v>1</v>
      </c>
      <c r="G223">
        <v>8600</v>
      </c>
      <c r="H223">
        <v>1</v>
      </c>
      <c r="I223">
        <v>0</v>
      </c>
      <c r="J223">
        <v>0</v>
      </c>
      <c r="K223">
        <v>1</v>
      </c>
      <c r="L223">
        <v>1</v>
      </c>
      <c r="M223">
        <v>1</v>
      </c>
      <c r="N223">
        <v>1</v>
      </c>
      <c r="O223">
        <v>3</v>
      </c>
      <c r="P223">
        <v>2000</v>
      </c>
      <c r="Q223">
        <v>0</v>
      </c>
    </row>
    <row r="224" spans="1:17">
      <c r="A224">
        <v>1</v>
      </c>
      <c r="B224">
        <v>0</v>
      </c>
      <c r="C224">
        <v>1</v>
      </c>
      <c r="D224">
        <v>0</v>
      </c>
      <c r="E224">
        <v>1</v>
      </c>
      <c r="F224">
        <v>1</v>
      </c>
      <c r="G224">
        <v>894</v>
      </c>
      <c r="H224">
        <v>1</v>
      </c>
      <c r="I224">
        <v>0</v>
      </c>
      <c r="J224">
        <v>0</v>
      </c>
      <c r="K224">
        <v>1</v>
      </c>
      <c r="L224">
        <v>1</v>
      </c>
      <c r="M224">
        <v>1</v>
      </c>
      <c r="N224">
        <v>1</v>
      </c>
      <c r="O224">
        <v>3</v>
      </c>
      <c r="P224">
        <v>2000</v>
      </c>
      <c r="Q224">
        <v>0</v>
      </c>
    </row>
    <row r="225" spans="1:17">
      <c r="A225">
        <v>1</v>
      </c>
      <c r="B225">
        <v>0</v>
      </c>
      <c r="C225">
        <v>1</v>
      </c>
      <c r="D225">
        <v>0</v>
      </c>
      <c r="E225">
        <v>1</v>
      </c>
      <c r="F225">
        <v>1</v>
      </c>
      <c r="G225">
        <v>1680</v>
      </c>
      <c r="H225">
        <v>1</v>
      </c>
      <c r="I225">
        <v>0</v>
      </c>
      <c r="J225">
        <v>0</v>
      </c>
      <c r="K225">
        <v>1</v>
      </c>
      <c r="L225">
        <v>1</v>
      </c>
      <c r="M225">
        <v>1</v>
      </c>
      <c r="N225">
        <v>1</v>
      </c>
      <c r="O225">
        <v>3</v>
      </c>
      <c r="P225">
        <v>2000</v>
      </c>
      <c r="Q225">
        <v>0</v>
      </c>
    </row>
    <row r="226" spans="1:17">
      <c r="A226">
        <v>1</v>
      </c>
      <c r="B226">
        <v>0</v>
      </c>
      <c r="C226">
        <v>0</v>
      </c>
      <c r="D226">
        <v>0</v>
      </c>
      <c r="E226">
        <v>1</v>
      </c>
      <c r="F226">
        <v>1</v>
      </c>
      <c r="G226">
        <v>837</v>
      </c>
      <c r="H226">
        <v>1</v>
      </c>
      <c r="I226">
        <v>0</v>
      </c>
      <c r="J226">
        <v>0</v>
      </c>
      <c r="K226">
        <v>1</v>
      </c>
      <c r="L226">
        <v>1</v>
      </c>
      <c r="M226">
        <v>1</v>
      </c>
      <c r="N226">
        <v>1</v>
      </c>
      <c r="O226">
        <v>3</v>
      </c>
      <c r="P226">
        <v>2000</v>
      </c>
      <c r="Q226">
        <v>0</v>
      </c>
    </row>
    <row r="227" spans="1:17">
      <c r="A227">
        <v>1</v>
      </c>
      <c r="B227">
        <v>0</v>
      </c>
      <c r="C227">
        <v>1</v>
      </c>
      <c r="D227">
        <v>0</v>
      </c>
      <c r="E227">
        <v>1</v>
      </c>
      <c r="F227">
        <v>1</v>
      </c>
      <c r="G227">
        <v>31077</v>
      </c>
      <c r="H227">
        <v>1</v>
      </c>
      <c r="I227">
        <v>0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3</v>
      </c>
      <c r="P227">
        <v>3000</v>
      </c>
      <c r="Q227">
        <v>0</v>
      </c>
    </row>
    <row r="228" spans="1:17">
      <c r="A228">
        <v>1</v>
      </c>
      <c r="B228">
        <v>0</v>
      </c>
      <c r="C228">
        <v>1</v>
      </c>
      <c r="D228">
        <v>0</v>
      </c>
      <c r="E228">
        <v>1</v>
      </c>
      <c r="F228">
        <v>1</v>
      </c>
      <c r="G228">
        <v>5947</v>
      </c>
      <c r="H228">
        <v>1</v>
      </c>
      <c r="I228">
        <v>0</v>
      </c>
      <c r="J228">
        <v>0</v>
      </c>
      <c r="K228">
        <v>1</v>
      </c>
      <c r="L228">
        <v>1</v>
      </c>
      <c r="M228">
        <v>1</v>
      </c>
      <c r="N228">
        <v>1</v>
      </c>
      <c r="O228">
        <v>3</v>
      </c>
      <c r="P228">
        <v>4000</v>
      </c>
      <c r="Q228">
        <v>0</v>
      </c>
    </row>
    <row r="229" spans="1:17">
      <c r="A229">
        <v>1</v>
      </c>
      <c r="B229">
        <v>0</v>
      </c>
      <c r="C229">
        <v>1</v>
      </c>
      <c r="D229">
        <v>0</v>
      </c>
      <c r="E229">
        <v>1</v>
      </c>
      <c r="F229">
        <v>1</v>
      </c>
      <c r="G229">
        <v>8133</v>
      </c>
      <c r="H229">
        <v>1</v>
      </c>
      <c r="I229">
        <v>0</v>
      </c>
      <c r="J229">
        <v>0</v>
      </c>
      <c r="K229">
        <v>0</v>
      </c>
      <c r="L229">
        <v>1</v>
      </c>
      <c r="M229">
        <v>1</v>
      </c>
      <c r="N229">
        <v>1</v>
      </c>
      <c r="O229">
        <v>3</v>
      </c>
      <c r="P229">
        <v>3000</v>
      </c>
      <c r="Q229">
        <v>0</v>
      </c>
    </row>
    <row r="230" spans="1:17">
      <c r="A230">
        <v>1</v>
      </c>
      <c r="B230">
        <v>0</v>
      </c>
      <c r="C230">
        <v>1</v>
      </c>
      <c r="D230">
        <v>0</v>
      </c>
      <c r="E230">
        <v>1</v>
      </c>
      <c r="F230">
        <v>1</v>
      </c>
      <c r="G230">
        <v>23592</v>
      </c>
      <c r="H230">
        <v>1</v>
      </c>
      <c r="I230">
        <v>0</v>
      </c>
      <c r="J230">
        <v>0</v>
      </c>
      <c r="K230">
        <v>1</v>
      </c>
      <c r="L230">
        <v>1</v>
      </c>
      <c r="M230">
        <v>1</v>
      </c>
      <c r="N230">
        <v>1</v>
      </c>
      <c r="O230">
        <v>3</v>
      </c>
      <c r="P230">
        <v>3000</v>
      </c>
      <c r="Q230">
        <v>0</v>
      </c>
    </row>
    <row r="231" spans="1:17">
      <c r="A231">
        <v>0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1680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0</v>
      </c>
      <c r="O231">
        <v>3</v>
      </c>
      <c r="P231">
        <v>2000</v>
      </c>
      <c r="Q231">
        <v>0</v>
      </c>
    </row>
    <row r="232" spans="1:17">
      <c r="A232">
        <v>0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11755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1</v>
      </c>
      <c r="N232">
        <v>1</v>
      </c>
      <c r="O232">
        <v>3</v>
      </c>
      <c r="P232">
        <v>2000</v>
      </c>
      <c r="Q232">
        <v>0</v>
      </c>
    </row>
    <row r="233" spans="1:17">
      <c r="A233">
        <v>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3925</v>
      </c>
      <c r="H233">
        <v>1</v>
      </c>
      <c r="I233">
        <v>0</v>
      </c>
      <c r="J233">
        <v>0</v>
      </c>
      <c r="K233">
        <v>1</v>
      </c>
      <c r="L233">
        <v>0</v>
      </c>
      <c r="M233">
        <v>1</v>
      </c>
      <c r="N233">
        <v>1</v>
      </c>
      <c r="O233">
        <v>3</v>
      </c>
      <c r="P233">
        <v>3000</v>
      </c>
      <c r="Q233">
        <v>0</v>
      </c>
    </row>
    <row r="234" spans="1:17">
      <c r="A234">
        <v>1</v>
      </c>
      <c r="B234">
        <v>0</v>
      </c>
      <c r="C234">
        <v>1</v>
      </c>
      <c r="D234">
        <v>0</v>
      </c>
      <c r="E234">
        <v>1</v>
      </c>
      <c r="F234">
        <v>1</v>
      </c>
      <c r="G234">
        <v>13131</v>
      </c>
      <c r="H234">
        <v>1</v>
      </c>
      <c r="I234">
        <v>0</v>
      </c>
      <c r="J234">
        <v>0</v>
      </c>
      <c r="K234">
        <v>1</v>
      </c>
      <c r="L234">
        <v>1</v>
      </c>
      <c r="M234">
        <v>1</v>
      </c>
      <c r="N234">
        <v>1</v>
      </c>
      <c r="O234">
        <v>3</v>
      </c>
      <c r="P234">
        <v>2000</v>
      </c>
      <c r="Q234">
        <v>0</v>
      </c>
    </row>
    <row r="235" spans="1:17">
      <c r="A235">
        <v>0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4819</v>
      </c>
      <c r="H235">
        <v>1</v>
      </c>
      <c r="I235">
        <v>0</v>
      </c>
      <c r="J235">
        <v>0</v>
      </c>
      <c r="K235">
        <v>1</v>
      </c>
      <c r="L235">
        <v>0</v>
      </c>
      <c r="M235">
        <v>1</v>
      </c>
      <c r="N235">
        <v>1</v>
      </c>
      <c r="O235">
        <v>3</v>
      </c>
      <c r="P235">
        <v>2000</v>
      </c>
      <c r="Q235">
        <v>0</v>
      </c>
    </row>
    <row r="236" spans="1:17">
      <c r="A236">
        <v>0</v>
      </c>
      <c r="B236">
        <v>0</v>
      </c>
      <c r="C236">
        <v>1</v>
      </c>
      <c r="D236">
        <v>0</v>
      </c>
      <c r="E236">
        <v>1</v>
      </c>
      <c r="F236">
        <v>1</v>
      </c>
      <c r="G236">
        <v>7539</v>
      </c>
      <c r="H236">
        <v>1</v>
      </c>
      <c r="I236">
        <v>0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3</v>
      </c>
      <c r="P236">
        <v>1000</v>
      </c>
      <c r="Q236">
        <v>0</v>
      </c>
    </row>
    <row r="237" spans="1:17">
      <c r="A237">
        <v>0</v>
      </c>
      <c r="B237">
        <v>0</v>
      </c>
      <c r="C237">
        <v>1</v>
      </c>
      <c r="D237">
        <v>0</v>
      </c>
      <c r="E237">
        <v>1</v>
      </c>
      <c r="F237">
        <v>1</v>
      </c>
      <c r="G237">
        <v>3411</v>
      </c>
      <c r="H237">
        <v>1</v>
      </c>
      <c r="I237">
        <v>0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3</v>
      </c>
      <c r="P237">
        <v>2000</v>
      </c>
      <c r="Q237">
        <v>0</v>
      </c>
    </row>
    <row r="238" spans="1:17">
      <c r="A238">
        <v>1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5936</v>
      </c>
      <c r="H238">
        <v>1</v>
      </c>
      <c r="I238">
        <v>0</v>
      </c>
      <c r="J238">
        <v>0</v>
      </c>
      <c r="K238">
        <v>1</v>
      </c>
      <c r="L238">
        <v>1</v>
      </c>
      <c r="M238">
        <v>1</v>
      </c>
      <c r="N238">
        <v>1</v>
      </c>
      <c r="O238">
        <v>3</v>
      </c>
      <c r="P238">
        <v>2000</v>
      </c>
      <c r="Q238">
        <v>0</v>
      </c>
    </row>
    <row r="239" spans="1:17">
      <c r="A239">
        <v>1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1680</v>
      </c>
      <c r="H239">
        <v>1</v>
      </c>
      <c r="I239">
        <v>0</v>
      </c>
      <c r="J239">
        <v>0</v>
      </c>
      <c r="K239">
        <v>1</v>
      </c>
      <c r="L239">
        <v>1</v>
      </c>
      <c r="M239">
        <v>1</v>
      </c>
      <c r="N239">
        <v>1</v>
      </c>
      <c r="O239">
        <v>3</v>
      </c>
      <c r="P239">
        <v>500</v>
      </c>
      <c r="Q239">
        <v>0</v>
      </c>
    </row>
    <row r="240" spans="1:17">
      <c r="A240">
        <v>0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13263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1</v>
      </c>
      <c r="N240">
        <v>1</v>
      </c>
      <c r="O240">
        <v>3</v>
      </c>
      <c r="P240">
        <v>5000</v>
      </c>
      <c r="Q240">
        <v>0</v>
      </c>
    </row>
    <row r="241" spans="1:17">
      <c r="A241">
        <v>1</v>
      </c>
      <c r="B241">
        <v>1</v>
      </c>
      <c r="C241">
        <v>0</v>
      </c>
      <c r="D241">
        <v>0</v>
      </c>
      <c r="E241">
        <v>0</v>
      </c>
      <c r="F241">
        <v>1</v>
      </c>
      <c r="G241">
        <v>26045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1</v>
      </c>
      <c r="N241">
        <v>1</v>
      </c>
      <c r="O241">
        <v>3</v>
      </c>
      <c r="P241">
        <v>4000</v>
      </c>
      <c r="Q241">
        <v>0</v>
      </c>
    </row>
    <row r="242" spans="1:17">
      <c r="A242">
        <v>0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24750</v>
      </c>
      <c r="H242">
        <v>1</v>
      </c>
      <c r="I242">
        <v>0</v>
      </c>
      <c r="J242">
        <v>0</v>
      </c>
      <c r="K242">
        <v>0</v>
      </c>
      <c r="L242">
        <v>1</v>
      </c>
      <c r="M242">
        <v>1</v>
      </c>
      <c r="N242">
        <v>1</v>
      </c>
      <c r="O242">
        <v>3</v>
      </c>
      <c r="P242">
        <v>1500</v>
      </c>
      <c r="Q242">
        <v>0</v>
      </c>
    </row>
    <row r="243" spans="1:17">
      <c r="A243">
        <v>0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3210</v>
      </c>
      <c r="H243">
        <v>1</v>
      </c>
      <c r="I243">
        <v>0</v>
      </c>
      <c r="J243">
        <v>0</v>
      </c>
      <c r="K243">
        <v>0</v>
      </c>
      <c r="L243">
        <v>1</v>
      </c>
      <c r="M243">
        <v>1</v>
      </c>
      <c r="N243">
        <v>1</v>
      </c>
      <c r="O243">
        <v>3</v>
      </c>
      <c r="P243">
        <v>2000</v>
      </c>
      <c r="Q243">
        <v>0</v>
      </c>
    </row>
    <row r="244" spans="1:17">
      <c r="A244">
        <v>1</v>
      </c>
      <c r="B244">
        <v>0</v>
      </c>
      <c r="C244">
        <v>1</v>
      </c>
      <c r="D244">
        <v>0</v>
      </c>
      <c r="E244">
        <v>1</v>
      </c>
      <c r="F244">
        <v>1</v>
      </c>
      <c r="G244">
        <v>10373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1</v>
      </c>
      <c r="O244">
        <v>3</v>
      </c>
      <c r="P244">
        <v>400</v>
      </c>
      <c r="Q244">
        <v>0</v>
      </c>
    </row>
    <row r="245" spans="1:17">
      <c r="A245">
        <v>1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19036</v>
      </c>
      <c r="H245">
        <v>1</v>
      </c>
      <c r="I245">
        <v>0</v>
      </c>
      <c r="J245">
        <v>0</v>
      </c>
      <c r="K245">
        <v>1</v>
      </c>
      <c r="L245">
        <v>0</v>
      </c>
      <c r="M245">
        <v>1</v>
      </c>
      <c r="N245">
        <v>1</v>
      </c>
      <c r="O245">
        <v>3</v>
      </c>
      <c r="P245">
        <v>2500</v>
      </c>
      <c r="Q245">
        <v>0</v>
      </c>
    </row>
    <row r="246" spans="1:17">
      <c r="A246">
        <v>0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16473</v>
      </c>
      <c r="H246">
        <v>1</v>
      </c>
      <c r="I246">
        <v>0</v>
      </c>
      <c r="J246">
        <v>0</v>
      </c>
      <c r="K246">
        <v>1</v>
      </c>
      <c r="L246">
        <v>1</v>
      </c>
      <c r="M246">
        <v>1</v>
      </c>
      <c r="N246">
        <v>1</v>
      </c>
      <c r="O246">
        <v>3</v>
      </c>
      <c r="P246">
        <v>4000</v>
      </c>
      <c r="Q246">
        <v>0</v>
      </c>
    </row>
    <row r="247" spans="1:17">
      <c r="A247">
        <v>1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2890</v>
      </c>
      <c r="H247">
        <v>0</v>
      </c>
      <c r="I247">
        <v>0</v>
      </c>
      <c r="J247">
        <v>1</v>
      </c>
      <c r="K247">
        <v>1</v>
      </c>
      <c r="L247">
        <v>1</v>
      </c>
      <c r="M247">
        <v>1</v>
      </c>
      <c r="N247">
        <v>0</v>
      </c>
      <c r="O247">
        <v>3</v>
      </c>
      <c r="P247">
        <v>2000</v>
      </c>
      <c r="Q247">
        <v>0</v>
      </c>
    </row>
    <row r="248" spans="1:17">
      <c r="A248">
        <v>0</v>
      </c>
      <c r="B248">
        <v>0</v>
      </c>
      <c r="C248">
        <v>1</v>
      </c>
      <c r="D248">
        <v>0</v>
      </c>
      <c r="E248">
        <v>1</v>
      </c>
      <c r="F248">
        <v>1</v>
      </c>
      <c r="G248">
        <v>35930</v>
      </c>
      <c r="H248">
        <v>0</v>
      </c>
      <c r="I248">
        <v>0</v>
      </c>
      <c r="J248">
        <v>0</v>
      </c>
      <c r="K248">
        <v>1</v>
      </c>
      <c r="L248">
        <v>1</v>
      </c>
      <c r="M248">
        <v>1</v>
      </c>
      <c r="N248">
        <v>1</v>
      </c>
      <c r="O248">
        <v>3</v>
      </c>
      <c r="P248">
        <v>2000</v>
      </c>
      <c r="Q248">
        <v>0</v>
      </c>
    </row>
    <row r="249" spans="1:17">
      <c r="A249">
        <v>1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29397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3</v>
      </c>
      <c r="P249">
        <v>2000</v>
      </c>
      <c r="Q249">
        <v>0</v>
      </c>
    </row>
    <row r="250" spans="1:17">
      <c r="A250">
        <v>1</v>
      </c>
      <c r="B250">
        <v>0</v>
      </c>
      <c r="C250">
        <v>1</v>
      </c>
      <c r="D250">
        <v>0</v>
      </c>
      <c r="E250">
        <v>1</v>
      </c>
      <c r="F250">
        <v>1</v>
      </c>
      <c r="G250">
        <v>22765</v>
      </c>
      <c r="H250">
        <v>0</v>
      </c>
      <c r="I250">
        <v>0</v>
      </c>
      <c r="J250">
        <v>0</v>
      </c>
      <c r="K250">
        <v>1</v>
      </c>
      <c r="L250">
        <v>1</v>
      </c>
      <c r="M250">
        <v>1</v>
      </c>
      <c r="N250">
        <v>1</v>
      </c>
      <c r="O250">
        <v>3</v>
      </c>
      <c r="P250">
        <v>10000</v>
      </c>
      <c r="Q250">
        <v>0</v>
      </c>
    </row>
    <row r="251" spans="1:17">
      <c r="A251">
        <v>0</v>
      </c>
      <c r="B251">
        <v>0</v>
      </c>
      <c r="C251">
        <v>0</v>
      </c>
      <c r="D251">
        <v>0</v>
      </c>
      <c r="E251">
        <v>1</v>
      </c>
      <c r="F251">
        <v>1</v>
      </c>
      <c r="G251">
        <v>14589</v>
      </c>
      <c r="H251">
        <v>1</v>
      </c>
      <c r="I251">
        <v>0</v>
      </c>
      <c r="J251">
        <v>0</v>
      </c>
      <c r="K251">
        <v>0</v>
      </c>
      <c r="L251">
        <v>1</v>
      </c>
      <c r="M251">
        <v>1</v>
      </c>
      <c r="N251">
        <v>1</v>
      </c>
      <c r="O251">
        <v>3</v>
      </c>
      <c r="P251">
        <v>2000</v>
      </c>
      <c r="Q251">
        <v>0</v>
      </c>
    </row>
    <row r="252" spans="1:17">
      <c r="A252">
        <v>0</v>
      </c>
      <c r="B252">
        <v>1</v>
      </c>
      <c r="C252">
        <v>0</v>
      </c>
      <c r="D252">
        <v>0</v>
      </c>
      <c r="E252">
        <v>1</v>
      </c>
      <c r="F252">
        <v>1</v>
      </c>
      <c r="G252">
        <v>20785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1</v>
      </c>
      <c r="N252">
        <v>1</v>
      </c>
      <c r="O252">
        <v>3</v>
      </c>
      <c r="P252">
        <v>5000</v>
      </c>
      <c r="Q252">
        <v>0</v>
      </c>
    </row>
    <row r="253" spans="1:17">
      <c r="A253">
        <v>1</v>
      </c>
      <c r="B253">
        <v>0</v>
      </c>
      <c r="C253">
        <v>0</v>
      </c>
      <c r="D253">
        <v>0</v>
      </c>
      <c r="E253">
        <v>1</v>
      </c>
      <c r="F253">
        <v>1</v>
      </c>
      <c r="G253">
        <v>26917</v>
      </c>
      <c r="H253">
        <v>1</v>
      </c>
      <c r="I253">
        <v>0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3</v>
      </c>
      <c r="P253">
        <v>4000</v>
      </c>
      <c r="Q253">
        <v>0</v>
      </c>
    </row>
    <row r="254" spans="1:17">
      <c r="A254">
        <v>0</v>
      </c>
      <c r="B254">
        <v>0</v>
      </c>
      <c r="C254">
        <v>0</v>
      </c>
      <c r="D254">
        <v>0</v>
      </c>
      <c r="E254">
        <v>1</v>
      </c>
      <c r="F254">
        <v>1</v>
      </c>
      <c r="G254">
        <v>16682</v>
      </c>
      <c r="H254">
        <v>1</v>
      </c>
      <c r="I254">
        <v>0</v>
      </c>
      <c r="J254">
        <v>0</v>
      </c>
      <c r="K254">
        <v>1</v>
      </c>
      <c r="L254">
        <v>1</v>
      </c>
      <c r="M254">
        <v>1</v>
      </c>
      <c r="N254">
        <v>1</v>
      </c>
      <c r="O254">
        <v>3</v>
      </c>
      <c r="P254">
        <v>2000</v>
      </c>
      <c r="Q254">
        <v>0</v>
      </c>
    </row>
    <row r="255" spans="1:17">
      <c r="A255">
        <v>0</v>
      </c>
      <c r="B255">
        <v>0</v>
      </c>
      <c r="C255">
        <v>0</v>
      </c>
      <c r="D255">
        <v>0</v>
      </c>
      <c r="E255">
        <v>1</v>
      </c>
      <c r="F255">
        <v>1</v>
      </c>
      <c r="G255">
        <v>25607</v>
      </c>
      <c r="H255">
        <v>1</v>
      </c>
      <c r="I255">
        <v>0</v>
      </c>
      <c r="J255">
        <v>0</v>
      </c>
      <c r="K255">
        <v>1</v>
      </c>
      <c r="L255">
        <v>1</v>
      </c>
      <c r="M255">
        <v>1</v>
      </c>
      <c r="N255">
        <v>1</v>
      </c>
      <c r="O255">
        <v>3</v>
      </c>
      <c r="P255">
        <v>5000</v>
      </c>
      <c r="Q255">
        <v>0</v>
      </c>
    </row>
    <row r="256" spans="1:17">
      <c r="A256">
        <v>1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10154</v>
      </c>
      <c r="H256">
        <v>1</v>
      </c>
      <c r="I256">
        <v>1</v>
      </c>
      <c r="J256">
        <v>0</v>
      </c>
      <c r="K256">
        <v>1</v>
      </c>
      <c r="L256">
        <v>1</v>
      </c>
      <c r="M256">
        <v>1</v>
      </c>
      <c r="N256">
        <v>0</v>
      </c>
      <c r="O256">
        <v>3</v>
      </c>
      <c r="P256">
        <v>3300</v>
      </c>
      <c r="Q256">
        <v>0</v>
      </c>
    </row>
    <row r="257" spans="1:17">
      <c r="A257">
        <v>1</v>
      </c>
      <c r="B257">
        <v>0</v>
      </c>
      <c r="C257">
        <v>1</v>
      </c>
      <c r="D257">
        <v>0</v>
      </c>
      <c r="E257">
        <v>1</v>
      </c>
      <c r="F257">
        <v>1</v>
      </c>
      <c r="G257">
        <v>9903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0</v>
      </c>
      <c r="O257">
        <v>3</v>
      </c>
      <c r="P257">
        <v>5000</v>
      </c>
      <c r="Q257">
        <v>0</v>
      </c>
    </row>
    <row r="258" spans="1:17">
      <c r="A258">
        <v>1</v>
      </c>
      <c r="B258">
        <v>1</v>
      </c>
      <c r="C258">
        <v>1</v>
      </c>
      <c r="D258">
        <v>0</v>
      </c>
      <c r="E258">
        <v>1</v>
      </c>
      <c r="F258">
        <v>1</v>
      </c>
      <c r="G258">
        <v>12491</v>
      </c>
      <c r="H258">
        <v>1</v>
      </c>
      <c r="I258">
        <v>0</v>
      </c>
      <c r="J258">
        <v>0</v>
      </c>
      <c r="K258">
        <v>1</v>
      </c>
      <c r="L258">
        <v>1</v>
      </c>
      <c r="M258">
        <v>1</v>
      </c>
      <c r="N258">
        <v>1</v>
      </c>
      <c r="O258">
        <v>3</v>
      </c>
      <c r="P258">
        <v>3000</v>
      </c>
      <c r="Q258">
        <v>0</v>
      </c>
    </row>
    <row r="259" spans="1:17">
      <c r="A259">
        <v>0</v>
      </c>
      <c r="B259">
        <v>0</v>
      </c>
      <c r="C259">
        <v>1</v>
      </c>
      <c r="D259">
        <v>0</v>
      </c>
      <c r="E259">
        <v>1</v>
      </c>
      <c r="F259">
        <v>1</v>
      </c>
      <c r="G259">
        <v>11294</v>
      </c>
      <c r="H259">
        <v>1</v>
      </c>
      <c r="I259">
        <v>0</v>
      </c>
      <c r="J259">
        <v>0</v>
      </c>
      <c r="K259">
        <v>1</v>
      </c>
      <c r="L259">
        <v>1</v>
      </c>
      <c r="M259">
        <v>1</v>
      </c>
      <c r="N259">
        <v>1</v>
      </c>
      <c r="O259">
        <v>3</v>
      </c>
      <c r="P259">
        <v>3000</v>
      </c>
      <c r="Q259">
        <v>0</v>
      </c>
    </row>
    <row r="260" spans="1:17">
      <c r="A260">
        <v>0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35896</v>
      </c>
      <c r="H260">
        <v>1</v>
      </c>
      <c r="I260">
        <v>0</v>
      </c>
      <c r="J260">
        <v>0</v>
      </c>
      <c r="K260">
        <v>1</v>
      </c>
      <c r="L260">
        <v>1</v>
      </c>
      <c r="M260">
        <v>1</v>
      </c>
      <c r="N260">
        <v>1</v>
      </c>
      <c r="O260">
        <v>3</v>
      </c>
      <c r="P260">
        <v>5000</v>
      </c>
      <c r="Q260">
        <v>0</v>
      </c>
    </row>
    <row r="261" spans="1:17">
      <c r="A261">
        <v>1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32358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1</v>
      </c>
      <c r="N261">
        <v>1</v>
      </c>
      <c r="O261">
        <v>3</v>
      </c>
      <c r="P261">
        <v>4000</v>
      </c>
      <c r="Q261">
        <v>0</v>
      </c>
    </row>
    <row r="262" spans="1:17">
      <c r="A262">
        <v>1</v>
      </c>
      <c r="B262">
        <v>0</v>
      </c>
      <c r="C262">
        <v>0</v>
      </c>
      <c r="D262">
        <v>0</v>
      </c>
      <c r="E262">
        <v>1</v>
      </c>
      <c r="F262">
        <v>1</v>
      </c>
      <c r="G262">
        <v>2493</v>
      </c>
      <c r="H262">
        <v>0</v>
      </c>
      <c r="I262">
        <v>0</v>
      </c>
      <c r="J262">
        <v>0</v>
      </c>
      <c r="K262">
        <v>1</v>
      </c>
      <c r="L262">
        <v>1</v>
      </c>
      <c r="M262">
        <v>1</v>
      </c>
      <c r="N262">
        <v>1</v>
      </c>
      <c r="O262">
        <v>3</v>
      </c>
      <c r="P262">
        <v>7000</v>
      </c>
      <c r="Q262">
        <v>0</v>
      </c>
    </row>
    <row r="263" spans="1:17">
      <c r="A263">
        <v>1</v>
      </c>
      <c r="B263">
        <v>0</v>
      </c>
      <c r="C263">
        <v>0</v>
      </c>
      <c r="D263">
        <v>0</v>
      </c>
      <c r="E263">
        <v>1</v>
      </c>
      <c r="F263">
        <v>1</v>
      </c>
      <c r="G263">
        <v>43878</v>
      </c>
      <c r="H263">
        <v>1</v>
      </c>
      <c r="I263">
        <v>0</v>
      </c>
      <c r="J263">
        <v>0</v>
      </c>
      <c r="K263">
        <v>1</v>
      </c>
      <c r="L263">
        <v>1</v>
      </c>
      <c r="M263">
        <v>1</v>
      </c>
      <c r="N263">
        <v>1</v>
      </c>
      <c r="O263">
        <v>3</v>
      </c>
      <c r="P263">
        <v>1500</v>
      </c>
      <c r="Q263">
        <v>0</v>
      </c>
    </row>
    <row r="264" spans="1:17">
      <c r="A264">
        <v>0</v>
      </c>
      <c r="B264">
        <v>0</v>
      </c>
      <c r="C264">
        <v>1</v>
      </c>
      <c r="D264">
        <v>0</v>
      </c>
      <c r="E264">
        <v>1</v>
      </c>
      <c r="F264">
        <v>1</v>
      </c>
      <c r="G264">
        <v>2213</v>
      </c>
      <c r="H264">
        <v>1</v>
      </c>
      <c r="I264">
        <v>0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3</v>
      </c>
      <c r="P264">
        <v>4000</v>
      </c>
      <c r="Q264">
        <v>0</v>
      </c>
    </row>
    <row r="265" spans="1:17">
      <c r="A265">
        <v>1</v>
      </c>
      <c r="B265">
        <v>0</v>
      </c>
      <c r="C265">
        <v>1</v>
      </c>
      <c r="D265">
        <v>0</v>
      </c>
      <c r="E265">
        <v>0</v>
      </c>
      <c r="F265">
        <v>1</v>
      </c>
      <c r="G265">
        <v>2213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1</v>
      </c>
      <c r="O265">
        <v>3</v>
      </c>
      <c r="P265">
        <v>4000</v>
      </c>
      <c r="Q265">
        <v>0</v>
      </c>
    </row>
    <row r="266" spans="1:17">
      <c r="A266">
        <v>1</v>
      </c>
      <c r="B266">
        <v>0</v>
      </c>
      <c r="C266">
        <v>0</v>
      </c>
      <c r="D266">
        <v>0</v>
      </c>
      <c r="E266">
        <v>1</v>
      </c>
      <c r="F266">
        <v>1</v>
      </c>
      <c r="G266">
        <v>17662</v>
      </c>
      <c r="H266">
        <v>0</v>
      </c>
      <c r="I266">
        <v>0</v>
      </c>
      <c r="J266">
        <v>0</v>
      </c>
      <c r="K266">
        <v>1</v>
      </c>
      <c r="L266">
        <v>1</v>
      </c>
      <c r="M266">
        <v>1</v>
      </c>
      <c r="N266">
        <v>0</v>
      </c>
      <c r="O266">
        <v>3</v>
      </c>
      <c r="P266">
        <v>13000</v>
      </c>
      <c r="Q266">
        <v>0</v>
      </c>
    </row>
    <row r="267" spans="1:17">
      <c r="A267">
        <v>1</v>
      </c>
      <c r="B267">
        <v>0</v>
      </c>
      <c r="C267">
        <v>0</v>
      </c>
      <c r="D267">
        <v>0</v>
      </c>
      <c r="E267">
        <v>1</v>
      </c>
      <c r="F267">
        <v>1</v>
      </c>
      <c r="G267">
        <v>18364</v>
      </c>
      <c r="H267">
        <v>0</v>
      </c>
      <c r="I267">
        <v>0</v>
      </c>
      <c r="J267">
        <v>0</v>
      </c>
      <c r="K267">
        <v>1</v>
      </c>
      <c r="L267">
        <v>1</v>
      </c>
      <c r="M267">
        <v>1</v>
      </c>
      <c r="N267">
        <v>1</v>
      </c>
      <c r="O267">
        <v>3</v>
      </c>
      <c r="P267">
        <v>1000</v>
      </c>
      <c r="Q267">
        <v>0</v>
      </c>
    </row>
    <row r="268" spans="1:17">
      <c r="A268">
        <v>1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20906</v>
      </c>
      <c r="H268">
        <v>1</v>
      </c>
      <c r="I268">
        <v>0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3</v>
      </c>
      <c r="P268">
        <v>4000</v>
      </c>
      <c r="Q268">
        <v>0</v>
      </c>
    </row>
    <row r="269" spans="1:17">
      <c r="A269">
        <v>1</v>
      </c>
      <c r="B269">
        <v>0</v>
      </c>
      <c r="C269">
        <v>1</v>
      </c>
      <c r="D269">
        <v>0</v>
      </c>
      <c r="E269">
        <v>0</v>
      </c>
      <c r="F269">
        <v>1</v>
      </c>
      <c r="G269">
        <v>14010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0</v>
      </c>
      <c r="O269">
        <v>3</v>
      </c>
      <c r="P269">
        <v>2000</v>
      </c>
      <c r="Q269">
        <v>0</v>
      </c>
    </row>
    <row r="270" spans="1:17">
      <c r="A270">
        <v>1</v>
      </c>
      <c r="B270">
        <v>1</v>
      </c>
      <c r="C270">
        <v>0</v>
      </c>
      <c r="D270">
        <v>0</v>
      </c>
      <c r="E270">
        <v>1</v>
      </c>
      <c r="F270">
        <v>1</v>
      </c>
      <c r="G270">
        <v>14927</v>
      </c>
      <c r="H270">
        <v>1</v>
      </c>
      <c r="I270">
        <v>0</v>
      </c>
      <c r="J270">
        <v>0</v>
      </c>
      <c r="K270">
        <v>1</v>
      </c>
      <c r="L270">
        <v>1</v>
      </c>
      <c r="M270">
        <v>1</v>
      </c>
      <c r="N270">
        <v>1</v>
      </c>
      <c r="O270">
        <v>3</v>
      </c>
      <c r="P270">
        <v>1500</v>
      </c>
      <c r="Q270">
        <v>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0"/>
  <sheetViews>
    <sheetView tabSelected="1" workbookViewId="0">
      <selection activeCell="I21" sqref="I21"/>
    </sheetView>
  </sheetViews>
  <sheetFormatPr defaultRowHeight="14.25"/>
  <sheetData>
    <row r="1" spans="1:24">
      <c r="A1" t="s">
        <v>17</v>
      </c>
      <c r="B1" t="s">
        <v>2</v>
      </c>
      <c r="C1" t="s">
        <v>18</v>
      </c>
      <c r="D1" t="s">
        <v>7</v>
      </c>
      <c r="E1" t="s">
        <v>15</v>
      </c>
      <c r="F1" t="s">
        <v>62</v>
      </c>
      <c r="G1" t="s">
        <v>63</v>
      </c>
      <c r="I1" s="1" t="s">
        <v>19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>
        <v>1</v>
      </c>
      <c r="B2">
        <v>0</v>
      </c>
      <c r="C2">
        <v>1</v>
      </c>
      <c r="D2">
        <v>1</v>
      </c>
      <c r="E2">
        <v>5000</v>
      </c>
      <c r="F2">
        <f>$L$9+$L$10*C2+$L$11*B2</f>
        <v>7.7744</v>
      </c>
      <c r="G2">
        <f>$L$15*F2+$L$7+$L$8*D2</f>
        <v>1.7886135999999988</v>
      </c>
      <c r="I2" s="1" t="s">
        <v>20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>
      <c r="A3">
        <v>2</v>
      </c>
      <c r="B3">
        <v>1</v>
      </c>
      <c r="C3">
        <v>0</v>
      </c>
      <c r="D3">
        <v>1</v>
      </c>
      <c r="E3">
        <v>500</v>
      </c>
      <c r="F3">
        <f t="shared" ref="F3:F66" si="0">$L$9+$L$10*C3+$L$11*B3</f>
        <v>7.7890000000000006</v>
      </c>
      <c r="G3">
        <f t="shared" ref="G3:G66" si="1">$L$15*F3+$L$7+$L$8*D3</f>
        <v>1.8044035000000003</v>
      </c>
      <c r="I3" s="1"/>
      <c r="J3" s="1"/>
      <c r="K3" s="1"/>
      <c r="L3" s="1" t="s">
        <v>21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>
      <c r="A4">
        <v>3</v>
      </c>
      <c r="B4">
        <v>1</v>
      </c>
      <c r="C4">
        <v>1</v>
      </c>
      <c r="D4">
        <v>1</v>
      </c>
      <c r="E4">
        <v>1500</v>
      </c>
      <c r="F4">
        <f t="shared" si="0"/>
        <v>7.9301000000000004</v>
      </c>
      <c r="G4">
        <f t="shared" si="1"/>
        <v>1.9570031499999994</v>
      </c>
      <c r="I4" s="1"/>
      <c r="J4" s="1"/>
      <c r="K4" s="1"/>
      <c r="L4" s="1" t="s">
        <v>22</v>
      </c>
      <c r="M4" s="1"/>
      <c r="N4" s="1"/>
      <c r="O4" s="1"/>
      <c r="P4" s="1"/>
      <c r="Q4" s="1"/>
      <c r="R4" s="1"/>
      <c r="S4" s="1"/>
      <c r="T4" s="1" t="s">
        <v>23</v>
      </c>
      <c r="U4" s="1"/>
      <c r="V4" s="1"/>
      <c r="W4" s="1"/>
      <c r="X4" s="1"/>
    </row>
    <row r="5" spans="1:24">
      <c r="A5">
        <v>4</v>
      </c>
      <c r="B5">
        <v>1</v>
      </c>
      <c r="C5">
        <v>1</v>
      </c>
      <c r="D5">
        <v>1</v>
      </c>
      <c r="E5">
        <v>6000</v>
      </c>
      <c r="F5">
        <f t="shared" si="0"/>
        <v>7.9301000000000004</v>
      </c>
      <c r="G5">
        <f t="shared" si="1"/>
        <v>1.9570031499999994</v>
      </c>
      <c r="I5" s="1"/>
      <c r="J5" s="1" t="s">
        <v>24</v>
      </c>
      <c r="K5" s="1"/>
      <c r="L5" s="1" t="s">
        <v>25</v>
      </c>
      <c r="M5" s="1" t="s">
        <v>26</v>
      </c>
      <c r="N5" s="1" t="s">
        <v>27</v>
      </c>
      <c r="O5" s="1" t="s">
        <v>28</v>
      </c>
      <c r="P5" s="1" t="s">
        <v>29</v>
      </c>
      <c r="Q5" s="1"/>
      <c r="R5" s="1"/>
      <c r="S5" s="1"/>
      <c r="T5" s="1" t="s">
        <v>19</v>
      </c>
      <c r="U5" s="1">
        <f>L14*L14</f>
        <v>0.45630024999999996</v>
      </c>
      <c r="V5" s="1">
        <f>L14*L14*L15</f>
        <v>0.49348872037499991</v>
      </c>
      <c r="W5" s="1"/>
      <c r="X5" s="1"/>
    </row>
    <row r="6" spans="1:24">
      <c r="A6">
        <v>5</v>
      </c>
      <c r="B6">
        <v>1</v>
      </c>
      <c r="C6">
        <v>0</v>
      </c>
      <c r="D6">
        <v>0</v>
      </c>
      <c r="E6">
        <v>5000</v>
      </c>
      <c r="F6">
        <f t="shared" si="0"/>
        <v>7.7890000000000006</v>
      </c>
      <c r="G6">
        <f t="shared" si="1"/>
        <v>2.1577035000000002</v>
      </c>
      <c r="I6" s="1"/>
      <c r="J6" s="1" t="s">
        <v>30</v>
      </c>
      <c r="K6" s="1"/>
      <c r="L6" s="1" t="s">
        <v>31</v>
      </c>
      <c r="M6" s="1" t="s">
        <v>32</v>
      </c>
      <c r="N6" s="1" t="s">
        <v>31</v>
      </c>
      <c r="O6" s="1" t="s">
        <v>33</v>
      </c>
      <c r="P6" s="1" t="s">
        <v>30</v>
      </c>
      <c r="Q6" s="1"/>
      <c r="R6" s="1"/>
      <c r="S6" s="1"/>
      <c r="T6" s="1" t="s">
        <v>20</v>
      </c>
      <c r="U6" s="1">
        <f>L14*L14*L15</f>
        <v>0.49348872037499991</v>
      </c>
      <c r="V6" s="1">
        <v>1</v>
      </c>
      <c r="W6" s="1"/>
      <c r="X6" s="1"/>
    </row>
    <row r="7" spans="1:24">
      <c r="A7">
        <v>6</v>
      </c>
      <c r="B7">
        <v>1</v>
      </c>
      <c r="C7">
        <v>1</v>
      </c>
      <c r="D7">
        <v>0</v>
      </c>
      <c r="E7">
        <v>1000</v>
      </c>
      <c r="F7">
        <f t="shared" si="0"/>
        <v>7.9301000000000004</v>
      </c>
      <c r="G7">
        <f t="shared" si="1"/>
        <v>2.3103031499999993</v>
      </c>
      <c r="I7" s="1" t="s">
        <v>34</v>
      </c>
      <c r="J7" s="1" t="s">
        <v>35</v>
      </c>
      <c r="K7" s="2" t="s">
        <v>36</v>
      </c>
      <c r="L7" s="1">
        <v>-6.2660999999999998</v>
      </c>
      <c r="M7" s="1">
        <v>0.88780000000000003</v>
      </c>
      <c r="N7" s="1">
        <v>-7.0579999999999998</v>
      </c>
      <c r="O7" s="1">
        <v>0</v>
      </c>
      <c r="P7" s="1">
        <v>0</v>
      </c>
      <c r="Q7" s="1"/>
      <c r="R7" s="1"/>
      <c r="S7" s="1"/>
      <c r="T7" s="1"/>
      <c r="U7" s="1"/>
      <c r="V7" s="1"/>
      <c r="W7" s="1" t="s">
        <v>37</v>
      </c>
      <c r="X7" s="1" t="s">
        <v>38</v>
      </c>
    </row>
    <row r="8" spans="1:24">
      <c r="A8">
        <v>7</v>
      </c>
      <c r="B8">
        <v>0</v>
      </c>
      <c r="C8">
        <v>0</v>
      </c>
      <c r="D8">
        <v>0</v>
      </c>
      <c r="E8">
        <v>2000</v>
      </c>
      <c r="F8">
        <f t="shared" si="0"/>
        <v>7.6333000000000002</v>
      </c>
      <c r="G8">
        <f t="shared" si="1"/>
        <v>1.9893139499999997</v>
      </c>
      <c r="I8" s="1"/>
      <c r="J8" s="1" t="s">
        <v>39</v>
      </c>
      <c r="K8" s="2" t="s">
        <v>40</v>
      </c>
      <c r="L8" s="3">
        <v>-0.3533</v>
      </c>
      <c r="M8" s="3">
        <v>0.22420000000000001</v>
      </c>
      <c r="N8" s="3">
        <v>-1.5760000000000001</v>
      </c>
      <c r="O8" s="3">
        <v>5.7500000000000002E-2</v>
      </c>
      <c r="P8" s="1">
        <v>0</v>
      </c>
      <c r="Q8" s="1"/>
      <c r="R8" s="1"/>
      <c r="S8" s="1"/>
      <c r="T8" s="1" t="s">
        <v>41</v>
      </c>
      <c r="U8" s="1">
        <v>1</v>
      </c>
      <c r="V8" s="1">
        <v>0</v>
      </c>
      <c r="W8" s="1" t="s">
        <v>42</v>
      </c>
      <c r="X8" s="1" t="s">
        <v>43</v>
      </c>
    </row>
    <row r="9" spans="1:24">
      <c r="A9">
        <v>8</v>
      </c>
      <c r="B9">
        <v>0</v>
      </c>
      <c r="C9">
        <v>1</v>
      </c>
      <c r="D9">
        <v>0</v>
      </c>
      <c r="E9">
        <v>1000</v>
      </c>
      <c r="F9">
        <f t="shared" si="0"/>
        <v>7.7744</v>
      </c>
      <c r="G9">
        <f t="shared" si="1"/>
        <v>2.1419135999999988</v>
      </c>
      <c r="I9" s="1" t="s">
        <v>44</v>
      </c>
      <c r="J9" s="1" t="s">
        <v>45</v>
      </c>
      <c r="K9" s="2" t="s">
        <v>46</v>
      </c>
      <c r="L9" s="1">
        <v>7.6333000000000002</v>
      </c>
      <c r="M9" s="1">
        <v>9.9400000000000002E-2</v>
      </c>
      <c r="N9" s="1">
        <v>76.831999999999994</v>
      </c>
      <c r="O9" s="1">
        <v>0</v>
      </c>
      <c r="P9" s="1">
        <v>0</v>
      </c>
      <c r="Q9" s="1"/>
      <c r="R9" s="1"/>
      <c r="S9" s="1"/>
      <c r="T9" s="1"/>
      <c r="U9" s="1"/>
      <c r="V9" s="1"/>
      <c r="W9" s="1" t="s">
        <v>47</v>
      </c>
      <c r="X9" s="1" t="s">
        <v>48</v>
      </c>
    </row>
    <row r="10" spans="1:24">
      <c r="A10">
        <v>9</v>
      </c>
      <c r="B10">
        <v>1</v>
      </c>
      <c r="C10">
        <v>1</v>
      </c>
      <c r="D10">
        <v>1</v>
      </c>
      <c r="E10">
        <v>3000</v>
      </c>
      <c r="F10">
        <f t="shared" si="0"/>
        <v>7.9301000000000004</v>
      </c>
      <c r="G10">
        <f t="shared" si="1"/>
        <v>1.9570031499999994</v>
      </c>
      <c r="I10" s="1"/>
      <c r="J10" s="1" t="s">
        <v>42</v>
      </c>
      <c r="K10" s="2" t="s">
        <v>49</v>
      </c>
      <c r="L10" s="3">
        <v>0.1411</v>
      </c>
      <c r="M10" s="3">
        <v>9.2399999999999996E-2</v>
      </c>
      <c r="N10" s="3">
        <v>1.528</v>
      </c>
      <c r="O10" s="3">
        <v>6.3299999999999995E-2</v>
      </c>
      <c r="P10" s="1">
        <v>0</v>
      </c>
      <c r="Q10" s="1"/>
      <c r="R10" s="1"/>
      <c r="S10" s="1" t="s">
        <v>50</v>
      </c>
      <c r="T10" s="2"/>
      <c r="U10" s="1">
        <f>L9+L10*U8+L11*U8</f>
        <v>7.9301000000000004</v>
      </c>
      <c r="V10" s="1">
        <f>L9+L10*V8+L11*V8</f>
        <v>7.6333000000000002</v>
      </c>
      <c r="W10" s="1">
        <v>1</v>
      </c>
      <c r="X10" s="1">
        <v>0</v>
      </c>
    </row>
    <row r="11" spans="1:24">
      <c r="A11">
        <v>10</v>
      </c>
      <c r="B11">
        <v>0</v>
      </c>
      <c r="C11">
        <v>0</v>
      </c>
      <c r="D11">
        <v>1</v>
      </c>
      <c r="E11">
        <v>1000</v>
      </c>
      <c r="F11">
        <f t="shared" si="0"/>
        <v>7.6333000000000002</v>
      </c>
      <c r="G11">
        <f t="shared" si="1"/>
        <v>1.6360139499999997</v>
      </c>
      <c r="I11" s="1"/>
      <c r="J11" s="1" t="s">
        <v>51</v>
      </c>
      <c r="K11" s="2" t="s">
        <v>52</v>
      </c>
      <c r="L11" s="1">
        <v>0.15570000000000001</v>
      </c>
      <c r="M11" s="1">
        <v>8.9899999999999994E-2</v>
      </c>
      <c r="N11" s="3">
        <v>1.7330000000000001</v>
      </c>
      <c r="O11" s="1">
        <v>4.1599999999999998E-2</v>
      </c>
      <c r="P11" s="1">
        <v>0</v>
      </c>
      <c r="Q11" s="1"/>
      <c r="R11" s="1"/>
      <c r="S11" s="1"/>
      <c r="T11" s="2"/>
      <c r="U11" s="1">
        <f>L15*U10+L7+L8*U8</f>
        <v>1.9570031499999994</v>
      </c>
      <c r="V11" s="1">
        <f>L15*V10+L7+L8*V8</f>
        <v>1.9893139499999997</v>
      </c>
      <c r="W11" s="1"/>
      <c r="X11" s="1"/>
    </row>
    <row r="12" spans="1:24">
      <c r="A12">
        <v>11</v>
      </c>
      <c r="B12">
        <v>1</v>
      </c>
      <c r="C12">
        <v>1</v>
      </c>
      <c r="D12">
        <v>1</v>
      </c>
      <c r="E12">
        <v>2000</v>
      </c>
      <c r="F12">
        <f t="shared" si="0"/>
        <v>7.9301000000000004</v>
      </c>
      <c r="G12">
        <f t="shared" si="1"/>
        <v>1.9570031499999994</v>
      </c>
      <c r="I12" s="4" t="s">
        <v>53</v>
      </c>
      <c r="J12" s="1" t="s">
        <v>54</v>
      </c>
      <c r="K12" s="4" t="s">
        <v>53</v>
      </c>
      <c r="L12" s="1">
        <v>1.3627</v>
      </c>
      <c r="M12" s="1">
        <v>0.2185</v>
      </c>
      <c r="N12" s="1">
        <v>6.2370000000000001</v>
      </c>
      <c r="O12" s="1">
        <v>0</v>
      </c>
      <c r="P12" s="1">
        <v>0</v>
      </c>
      <c r="Q12" s="1"/>
      <c r="R12" s="1"/>
      <c r="S12" s="1"/>
      <c r="T12" s="1"/>
      <c r="U12" s="1"/>
      <c r="V12" s="1"/>
      <c r="W12" s="1"/>
      <c r="X12" s="1"/>
    </row>
    <row r="13" spans="1:24">
      <c r="A13">
        <v>12</v>
      </c>
      <c r="B13">
        <v>0</v>
      </c>
      <c r="C13">
        <v>0</v>
      </c>
      <c r="D13">
        <v>1</v>
      </c>
      <c r="E13">
        <v>8000</v>
      </c>
      <c r="F13">
        <f t="shared" si="0"/>
        <v>7.6333000000000002</v>
      </c>
      <c r="G13">
        <f t="shared" si="1"/>
        <v>1.6360139499999997</v>
      </c>
      <c r="I13" s="4" t="s">
        <v>55</v>
      </c>
      <c r="J13" s="1" t="s">
        <v>56</v>
      </c>
      <c r="K13" s="4" t="s">
        <v>55</v>
      </c>
      <c r="L13" s="1">
        <v>3.6709999999999998</v>
      </c>
      <c r="M13" s="1">
        <v>0.28720000000000001</v>
      </c>
      <c r="N13" s="1">
        <v>12.781000000000001</v>
      </c>
      <c r="O13" s="1">
        <v>0</v>
      </c>
      <c r="P13" s="1">
        <v>0</v>
      </c>
      <c r="Q13" s="1"/>
      <c r="R13" s="1"/>
      <c r="S13" s="1"/>
      <c r="T13" s="1"/>
      <c r="U13" s="1"/>
      <c r="V13" s="1"/>
      <c r="W13" s="1"/>
      <c r="X13" s="1"/>
    </row>
    <row r="14" spans="1:24">
      <c r="A14">
        <v>13</v>
      </c>
      <c r="B14">
        <v>1</v>
      </c>
      <c r="C14">
        <v>1</v>
      </c>
      <c r="D14">
        <v>1</v>
      </c>
      <c r="E14">
        <v>7000</v>
      </c>
      <c r="F14">
        <f t="shared" si="0"/>
        <v>7.9301000000000004</v>
      </c>
      <c r="G14">
        <f t="shared" si="1"/>
        <v>1.9570031499999994</v>
      </c>
      <c r="I14" s="2" t="s">
        <v>57</v>
      </c>
      <c r="J14" s="1" t="s">
        <v>58</v>
      </c>
      <c r="K14" s="2" t="s">
        <v>57</v>
      </c>
      <c r="L14" s="1">
        <v>0.67549999999999999</v>
      </c>
      <c r="M14" s="1">
        <v>0.03</v>
      </c>
      <c r="N14" s="1">
        <v>22.524999999999999</v>
      </c>
      <c r="O14" s="1">
        <v>0</v>
      </c>
      <c r="P14" s="1">
        <v>2.0000000000000001E-4</v>
      </c>
      <c r="Q14" s="1"/>
      <c r="R14" s="1"/>
      <c r="S14" s="1"/>
      <c r="T14" s="1"/>
      <c r="U14" s="1"/>
      <c r="V14" s="1"/>
      <c r="W14" s="1"/>
      <c r="X14" s="1"/>
    </row>
    <row r="15" spans="1:24">
      <c r="A15">
        <v>14</v>
      </c>
      <c r="B15">
        <v>1</v>
      </c>
      <c r="C15">
        <v>1</v>
      </c>
      <c r="D15">
        <v>1</v>
      </c>
      <c r="E15">
        <v>500</v>
      </c>
      <c r="F15">
        <f t="shared" si="0"/>
        <v>7.9301000000000004</v>
      </c>
      <c r="G15">
        <f t="shared" si="1"/>
        <v>1.9570031499999994</v>
      </c>
      <c r="I15" s="2" t="s">
        <v>59</v>
      </c>
      <c r="J15" s="1" t="s">
        <v>60</v>
      </c>
      <c r="K15" s="2" t="s">
        <v>59</v>
      </c>
      <c r="L15" s="1">
        <v>1.0814999999999999</v>
      </c>
      <c r="M15" s="1">
        <v>9.4100000000000003E-2</v>
      </c>
      <c r="N15" s="1">
        <v>11.494999999999999</v>
      </c>
      <c r="O15" s="1">
        <v>0</v>
      </c>
      <c r="P15" s="1">
        <v>2.0000000000000001E-4</v>
      </c>
      <c r="Q15" s="1"/>
      <c r="R15" s="1"/>
      <c r="S15" s="1"/>
      <c r="T15" s="1"/>
      <c r="U15" s="1"/>
      <c r="V15" s="1"/>
      <c r="W15" s="1"/>
      <c r="X15" s="1"/>
    </row>
    <row r="16" spans="1:24">
      <c r="A16">
        <v>15</v>
      </c>
      <c r="B16">
        <v>1</v>
      </c>
      <c r="C16">
        <v>0</v>
      </c>
      <c r="D16">
        <v>1</v>
      </c>
      <c r="E16">
        <v>4000</v>
      </c>
      <c r="F16">
        <f t="shared" si="0"/>
        <v>7.7890000000000006</v>
      </c>
      <c r="G16">
        <f t="shared" si="1"/>
        <v>1.8044035000000003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>
      <c r="A17">
        <v>16</v>
      </c>
      <c r="B17">
        <v>1</v>
      </c>
      <c r="C17">
        <v>1</v>
      </c>
      <c r="D17">
        <v>1</v>
      </c>
      <c r="E17">
        <v>1500</v>
      </c>
      <c r="F17">
        <f t="shared" si="0"/>
        <v>7.9301000000000004</v>
      </c>
      <c r="G17">
        <f t="shared" si="1"/>
        <v>1.9570031499999994</v>
      </c>
      <c r="I17" s="1"/>
      <c r="J17" s="1" t="s">
        <v>61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>
      <c r="A18">
        <v>17</v>
      </c>
      <c r="B18">
        <v>1</v>
      </c>
      <c r="C18">
        <v>1</v>
      </c>
      <c r="D18">
        <v>1</v>
      </c>
      <c r="E18">
        <v>2500</v>
      </c>
      <c r="F18">
        <f t="shared" si="0"/>
        <v>7.9301000000000004</v>
      </c>
      <c r="G18">
        <f t="shared" si="1"/>
        <v>1.9570031499999994</v>
      </c>
    </row>
    <row r="19" spans="1:24">
      <c r="A19">
        <v>18</v>
      </c>
      <c r="B19">
        <v>1</v>
      </c>
      <c r="C19">
        <v>1</v>
      </c>
      <c r="D19">
        <v>1</v>
      </c>
      <c r="E19">
        <v>6000</v>
      </c>
      <c r="F19">
        <f t="shared" si="0"/>
        <v>7.9301000000000004</v>
      </c>
      <c r="G19">
        <f t="shared" si="1"/>
        <v>1.9570031499999994</v>
      </c>
    </row>
    <row r="20" spans="1:24">
      <c r="A20">
        <v>19</v>
      </c>
      <c r="B20">
        <v>0</v>
      </c>
      <c r="C20">
        <v>0</v>
      </c>
      <c r="D20">
        <v>0</v>
      </c>
      <c r="E20">
        <v>500</v>
      </c>
      <c r="F20">
        <f t="shared" si="0"/>
        <v>7.6333000000000002</v>
      </c>
      <c r="G20">
        <f t="shared" si="1"/>
        <v>1.9893139499999997</v>
      </c>
    </row>
    <row r="21" spans="1:24">
      <c r="A21">
        <v>20</v>
      </c>
      <c r="B21">
        <v>0</v>
      </c>
      <c r="C21">
        <v>1</v>
      </c>
      <c r="D21">
        <v>1</v>
      </c>
      <c r="E21">
        <v>5000</v>
      </c>
      <c r="F21">
        <f t="shared" si="0"/>
        <v>7.7744</v>
      </c>
      <c r="G21">
        <f t="shared" si="1"/>
        <v>1.7886135999999988</v>
      </c>
    </row>
    <row r="22" spans="1:24">
      <c r="A22">
        <v>21</v>
      </c>
      <c r="B22">
        <v>0</v>
      </c>
      <c r="C22">
        <v>1</v>
      </c>
      <c r="D22">
        <v>1</v>
      </c>
      <c r="E22">
        <v>10000</v>
      </c>
      <c r="F22">
        <f t="shared" si="0"/>
        <v>7.7744</v>
      </c>
      <c r="G22">
        <f t="shared" si="1"/>
        <v>1.7886135999999988</v>
      </c>
    </row>
    <row r="23" spans="1:24">
      <c r="A23">
        <v>22</v>
      </c>
      <c r="B23">
        <v>1</v>
      </c>
      <c r="C23">
        <v>1</v>
      </c>
      <c r="D23">
        <v>1</v>
      </c>
      <c r="E23">
        <v>2000</v>
      </c>
      <c r="F23">
        <f t="shared" si="0"/>
        <v>7.9301000000000004</v>
      </c>
      <c r="G23">
        <f t="shared" si="1"/>
        <v>1.9570031499999994</v>
      </c>
    </row>
    <row r="24" spans="1:24">
      <c r="A24">
        <v>23</v>
      </c>
      <c r="B24">
        <v>0</v>
      </c>
      <c r="C24">
        <v>1</v>
      </c>
      <c r="D24">
        <v>1</v>
      </c>
      <c r="E24">
        <v>1000</v>
      </c>
      <c r="F24">
        <f t="shared" si="0"/>
        <v>7.7744</v>
      </c>
      <c r="G24">
        <f t="shared" si="1"/>
        <v>1.7886135999999988</v>
      </c>
    </row>
    <row r="25" spans="1:24">
      <c r="A25">
        <v>24</v>
      </c>
      <c r="B25">
        <v>0</v>
      </c>
      <c r="C25">
        <v>1</v>
      </c>
      <c r="D25">
        <v>0</v>
      </c>
      <c r="E25">
        <v>2000</v>
      </c>
      <c r="F25">
        <f t="shared" si="0"/>
        <v>7.7744</v>
      </c>
      <c r="G25">
        <f t="shared" si="1"/>
        <v>2.1419135999999988</v>
      </c>
    </row>
    <row r="26" spans="1:24">
      <c r="A26">
        <v>25</v>
      </c>
      <c r="B26">
        <v>0</v>
      </c>
      <c r="C26">
        <v>1</v>
      </c>
      <c r="D26">
        <v>1</v>
      </c>
      <c r="E26">
        <v>1000</v>
      </c>
      <c r="F26">
        <f t="shared" si="0"/>
        <v>7.7744</v>
      </c>
      <c r="G26">
        <f t="shared" si="1"/>
        <v>1.7886135999999988</v>
      </c>
    </row>
    <row r="27" spans="1:24">
      <c r="A27">
        <v>26</v>
      </c>
      <c r="B27">
        <v>0</v>
      </c>
      <c r="C27">
        <v>1</v>
      </c>
      <c r="D27">
        <v>1</v>
      </c>
      <c r="E27">
        <v>2000</v>
      </c>
      <c r="F27">
        <f t="shared" si="0"/>
        <v>7.7744</v>
      </c>
      <c r="G27">
        <f t="shared" si="1"/>
        <v>1.7886135999999988</v>
      </c>
    </row>
    <row r="28" spans="1:24">
      <c r="A28">
        <v>27</v>
      </c>
      <c r="B28">
        <v>0</v>
      </c>
      <c r="C28">
        <v>0</v>
      </c>
      <c r="D28">
        <v>0</v>
      </c>
      <c r="E28">
        <v>5000</v>
      </c>
      <c r="F28">
        <f t="shared" si="0"/>
        <v>7.6333000000000002</v>
      </c>
      <c r="G28">
        <f t="shared" si="1"/>
        <v>1.9893139499999997</v>
      </c>
    </row>
    <row r="29" spans="1:24">
      <c r="A29">
        <v>28</v>
      </c>
      <c r="B29">
        <v>1</v>
      </c>
      <c r="C29">
        <v>1</v>
      </c>
      <c r="D29">
        <v>1</v>
      </c>
      <c r="E29">
        <v>5000</v>
      </c>
      <c r="F29">
        <f t="shared" si="0"/>
        <v>7.9301000000000004</v>
      </c>
      <c r="G29">
        <f t="shared" si="1"/>
        <v>1.9570031499999994</v>
      </c>
    </row>
    <row r="30" spans="1:24">
      <c r="A30">
        <v>29</v>
      </c>
      <c r="B30">
        <v>0</v>
      </c>
      <c r="C30">
        <v>1</v>
      </c>
      <c r="D30">
        <v>1</v>
      </c>
      <c r="E30">
        <v>1000</v>
      </c>
      <c r="F30">
        <f t="shared" si="0"/>
        <v>7.7744</v>
      </c>
      <c r="G30">
        <f t="shared" si="1"/>
        <v>1.7886135999999988</v>
      </c>
    </row>
    <row r="31" spans="1:24">
      <c r="A31">
        <v>30</v>
      </c>
      <c r="B31">
        <v>1</v>
      </c>
      <c r="C31">
        <v>1</v>
      </c>
      <c r="D31">
        <v>1</v>
      </c>
      <c r="E31">
        <v>1000</v>
      </c>
      <c r="F31">
        <f t="shared" si="0"/>
        <v>7.9301000000000004</v>
      </c>
      <c r="G31">
        <f t="shared" si="1"/>
        <v>1.9570031499999994</v>
      </c>
    </row>
    <row r="32" spans="1:24">
      <c r="A32">
        <v>31</v>
      </c>
      <c r="B32">
        <v>0</v>
      </c>
      <c r="C32">
        <v>1</v>
      </c>
      <c r="D32">
        <v>0</v>
      </c>
      <c r="E32">
        <v>3000</v>
      </c>
      <c r="F32">
        <f t="shared" si="0"/>
        <v>7.7744</v>
      </c>
      <c r="G32">
        <f t="shared" si="1"/>
        <v>2.1419135999999988</v>
      </c>
    </row>
    <row r="33" spans="1:7">
      <c r="A33">
        <v>32</v>
      </c>
      <c r="B33">
        <v>1</v>
      </c>
      <c r="C33">
        <v>0</v>
      </c>
      <c r="D33">
        <v>1</v>
      </c>
      <c r="E33">
        <v>3000</v>
      </c>
      <c r="F33">
        <f t="shared" si="0"/>
        <v>7.7890000000000006</v>
      </c>
      <c r="G33">
        <f t="shared" si="1"/>
        <v>1.8044035000000003</v>
      </c>
    </row>
    <row r="34" spans="1:7">
      <c r="A34">
        <v>33</v>
      </c>
      <c r="B34">
        <v>1</v>
      </c>
      <c r="C34">
        <v>1</v>
      </c>
      <c r="D34">
        <v>1</v>
      </c>
      <c r="E34">
        <v>2000</v>
      </c>
      <c r="F34">
        <f t="shared" si="0"/>
        <v>7.9301000000000004</v>
      </c>
      <c r="G34">
        <f t="shared" si="1"/>
        <v>1.9570031499999994</v>
      </c>
    </row>
    <row r="35" spans="1:7">
      <c r="A35">
        <v>34</v>
      </c>
      <c r="B35">
        <v>1</v>
      </c>
      <c r="C35">
        <v>0</v>
      </c>
      <c r="D35">
        <v>1</v>
      </c>
      <c r="E35">
        <v>500</v>
      </c>
      <c r="F35">
        <f t="shared" si="0"/>
        <v>7.7890000000000006</v>
      </c>
      <c r="G35">
        <f t="shared" si="1"/>
        <v>1.8044035000000003</v>
      </c>
    </row>
    <row r="36" spans="1:7">
      <c r="A36">
        <v>35</v>
      </c>
      <c r="B36">
        <v>1</v>
      </c>
      <c r="C36">
        <v>1</v>
      </c>
      <c r="D36">
        <v>1</v>
      </c>
      <c r="E36">
        <v>2500</v>
      </c>
      <c r="F36">
        <f t="shared" si="0"/>
        <v>7.9301000000000004</v>
      </c>
      <c r="G36">
        <f t="shared" si="1"/>
        <v>1.9570031499999994</v>
      </c>
    </row>
    <row r="37" spans="1:7">
      <c r="A37">
        <v>36</v>
      </c>
      <c r="B37">
        <v>1</v>
      </c>
      <c r="C37">
        <v>1</v>
      </c>
      <c r="D37">
        <v>1</v>
      </c>
      <c r="E37">
        <v>2000</v>
      </c>
      <c r="F37">
        <f t="shared" si="0"/>
        <v>7.9301000000000004</v>
      </c>
      <c r="G37">
        <f t="shared" si="1"/>
        <v>1.9570031499999994</v>
      </c>
    </row>
    <row r="38" spans="1:7">
      <c r="A38">
        <v>37</v>
      </c>
      <c r="B38">
        <v>0</v>
      </c>
      <c r="C38">
        <v>1</v>
      </c>
      <c r="D38">
        <v>0</v>
      </c>
      <c r="E38">
        <v>2000</v>
      </c>
      <c r="F38">
        <f t="shared" si="0"/>
        <v>7.7744</v>
      </c>
      <c r="G38">
        <f t="shared" si="1"/>
        <v>2.1419135999999988</v>
      </c>
    </row>
    <row r="39" spans="1:7">
      <c r="A39">
        <v>38</v>
      </c>
      <c r="B39">
        <v>1</v>
      </c>
      <c r="C39">
        <v>1</v>
      </c>
      <c r="D39">
        <v>1</v>
      </c>
      <c r="E39">
        <v>2000</v>
      </c>
      <c r="F39">
        <f t="shared" si="0"/>
        <v>7.9301000000000004</v>
      </c>
      <c r="G39">
        <f t="shared" si="1"/>
        <v>1.9570031499999994</v>
      </c>
    </row>
    <row r="40" spans="1:7">
      <c r="A40">
        <v>39</v>
      </c>
      <c r="B40">
        <v>1</v>
      </c>
      <c r="C40">
        <v>1</v>
      </c>
      <c r="D40">
        <v>1</v>
      </c>
      <c r="E40">
        <v>3000</v>
      </c>
      <c r="F40">
        <f t="shared" si="0"/>
        <v>7.9301000000000004</v>
      </c>
      <c r="G40">
        <f t="shared" si="1"/>
        <v>1.9570031499999994</v>
      </c>
    </row>
    <row r="41" spans="1:7">
      <c r="A41">
        <v>40</v>
      </c>
      <c r="B41">
        <v>1</v>
      </c>
      <c r="C41">
        <v>1</v>
      </c>
      <c r="D41">
        <v>1</v>
      </c>
      <c r="E41">
        <v>8000</v>
      </c>
      <c r="F41">
        <f t="shared" si="0"/>
        <v>7.9301000000000004</v>
      </c>
      <c r="G41">
        <f t="shared" si="1"/>
        <v>1.9570031499999994</v>
      </c>
    </row>
    <row r="42" spans="1:7">
      <c r="A42">
        <v>41</v>
      </c>
      <c r="B42">
        <v>0</v>
      </c>
      <c r="C42">
        <v>0</v>
      </c>
      <c r="D42">
        <v>0</v>
      </c>
      <c r="E42">
        <v>1500</v>
      </c>
      <c r="F42">
        <f t="shared" si="0"/>
        <v>7.6333000000000002</v>
      </c>
      <c r="G42">
        <f t="shared" si="1"/>
        <v>1.9893139499999997</v>
      </c>
    </row>
    <row r="43" spans="1:7">
      <c r="A43">
        <v>42</v>
      </c>
      <c r="B43">
        <v>1</v>
      </c>
      <c r="C43">
        <v>0</v>
      </c>
      <c r="D43">
        <v>1</v>
      </c>
      <c r="E43">
        <v>1000</v>
      </c>
      <c r="F43">
        <f t="shared" si="0"/>
        <v>7.7890000000000006</v>
      </c>
      <c r="G43">
        <f t="shared" si="1"/>
        <v>1.8044035000000003</v>
      </c>
    </row>
    <row r="44" spans="1:7">
      <c r="A44">
        <v>43</v>
      </c>
      <c r="B44">
        <v>1</v>
      </c>
      <c r="C44">
        <v>0</v>
      </c>
      <c r="D44">
        <v>1</v>
      </c>
      <c r="E44">
        <v>2000</v>
      </c>
      <c r="F44">
        <f t="shared" si="0"/>
        <v>7.7890000000000006</v>
      </c>
      <c r="G44">
        <f t="shared" si="1"/>
        <v>1.8044035000000003</v>
      </c>
    </row>
    <row r="45" spans="1:7">
      <c r="A45">
        <v>44</v>
      </c>
      <c r="B45">
        <v>0</v>
      </c>
      <c r="C45">
        <v>0</v>
      </c>
      <c r="D45">
        <v>0</v>
      </c>
      <c r="E45">
        <v>500</v>
      </c>
      <c r="F45">
        <f t="shared" si="0"/>
        <v>7.6333000000000002</v>
      </c>
      <c r="G45">
        <f t="shared" si="1"/>
        <v>1.9893139499999997</v>
      </c>
    </row>
    <row r="46" spans="1:7">
      <c r="A46">
        <v>45</v>
      </c>
      <c r="B46">
        <v>1</v>
      </c>
      <c r="C46">
        <v>0</v>
      </c>
      <c r="D46">
        <v>1</v>
      </c>
      <c r="E46">
        <v>2000</v>
      </c>
      <c r="F46">
        <f t="shared" si="0"/>
        <v>7.7890000000000006</v>
      </c>
      <c r="G46">
        <f t="shared" si="1"/>
        <v>1.8044035000000003</v>
      </c>
    </row>
    <row r="47" spans="1:7">
      <c r="A47">
        <v>46</v>
      </c>
      <c r="B47">
        <v>0</v>
      </c>
      <c r="C47">
        <v>1</v>
      </c>
      <c r="D47">
        <v>1</v>
      </c>
      <c r="E47">
        <v>2000</v>
      </c>
      <c r="F47">
        <f t="shared" si="0"/>
        <v>7.7744</v>
      </c>
      <c r="G47">
        <f t="shared" si="1"/>
        <v>1.7886135999999988</v>
      </c>
    </row>
    <row r="48" spans="1:7">
      <c r="A48">
        <v>47</v>
      </c>
      <c r="B48">
        <v>0</v>
      </c>
      <c r="C48">
        <v>0</v>
      </c>
      <c r="D48">
        <v>1</v>
      </c>
      <c r="E48">
        <v>2500</v>
      </c>
      <c r="F48">
        <f t="shared" si="0"/>
        <v>7.6333000000000002</v>
      </c>
      <c r="G48">
        <f t="shared" si="1"/>
        <v>1.6360139499999997</v>
      </c>
    </row>
    <row r="49" spans="1:7">
      <c r="A49">
        <v>48</v>
      </c>
      <c r="B49">
        <v>1</v>
      </c>
      <c r="C49">
        <v>1</v>
      </c>
      <c r="D49">
        <v>1</v>
      </c>
      <c r="E49">
        <v>10000</v>
      </c>
      <c r="F49">
        <f t="shared" si="0"/>
        <v>7.9301000000000004</v>
      </c>
      <c r="G49">
        <f t="shared" si="1"/>
        <v>1.9570031499999994</v>
      </c>
    </row>
    <row r="50" spans="1:7">
      <c r="A50">
        <v>49</v>
      </c>
      <c r="B50">
        <v>1</v>
      </c>
      <c r="C50">
        <v>1</v>
      </c>
      <c r="D50">
        <v>1</v>
      </c>
      <c r="E50">
        <v>1000</v>
      </c>
      <c r="F50">
        <f t="shared" si="0"/>
        <v>7.9301000000000004</v>
      </c>
      <c r="G50">
        <f t="shared" si="1"/>
        <v>1.9570031499999994</v>
      </c>
    </row>
    <row r="51" spans="1:7">
      <c r="A51">
        <v>50</v>
      </c>
      <c r="B51">
        <v>1</v>
      </c>
      <c r="C51">
        <v>1</v>
      </c>
      <c r="D51">
        <v>0</v>
      </c>
      <c r="E51">
        <v>10000</v>
      </c>
      <c r="F51">
        <f t="shared" si="0"/>
        <v>7.9301000000000004</v>
      </c>
      <c r="G51">
        <f t="shared" si="1"/>
        <v>2.3103031499999993</v>
      </c>
    </row>
    <row r="52" spans="1:7">
      <c r="A52">
        <v>51</v>
      </c>
      <c r="B52">
        <v>0</v>
      </c>
      <c r="C52">
        <v>1</v>
      </c>
      <c r="D52">
        <v>0</v>
      </c>
      <c r="E52">
        <v>10000</v>
      </c>
      <c r="F52">
        <f t="shared" si="0"/>
        <v>7.7744</v>
      </c>
      <c r="G52">
        <f t="shared" si="1"/>
        <v>2.1419135999999988</v>
      </c>
    </row>
    <row r="53" spans="1:7">
      <c r="A53">
        <v>52</v>
      </c>
      <c r="B53">
        <v>1</v>
      </c>
      <c r="C53">
        <v>1</v>
      </c>
      <c r="D53">
        <v>1</v>
      </c>
      <c r="E53">
        <v>2000</v>
      </c>
      <c r="F53">
        <f t="shared" si="0"/>
        <v>7.9301000000000004</v>
      </c>
      <c r="G53">
        <f t="shared" si="1"/>
        <v>1.9570031499999994</v>
      </c>
    </row>
    <row r="54" spans="1:7">
      <c r="A54">
        <v>53</v>
      </c>
      <c r="B54">
        <v>1</v>
      </c>
      <c r="C54">
        <v>0</v>
      </c>
      <c r="D54">
        <v>0</v>
      </c>
      <c r="E54">
        <v>2000</v>
      </c>
      <c r="F54">
        <f t="shared" si="0"/>
        <v>7.7890000000000006</v>
      </c>
      <c r="G54">
        <f t="shared" si="1"/>
        <v>2.1577035000000002</v>
      </c>
    </row>
    <row r="55" spans="1:7">
      <c r="A55">
        <v>54</v>
      </c>
      <c r="B55">
        <v>0</v>
      </c>
      <c r="C55">
        <v>1</v>
      </c>
      <c r="D55">
        <v>1</v>
      </c>
      <c r="E55">
        <v>10000</v>
      </c>
      <c r="F55">
        <f t="shared" si="0"/>
        <v>7.7744</v>
      </c>
      <c r="G55">
        <f t="shared" si="1"/>
        <v>1.7886135999999988</v>
      </c>
    </row>
    <row r="56" spans="1:7">
      <c r="A56">
        <v>55</v>
      </c>
      <c r="B56">
        <v>0</v>
      </c>
      <c r="C56">
        <v>1</v>
      </c>
      <c r="D56">
        <v>1</v>
      </c>
      <c r="E56">
        <v>4000</v>
      </c>
      <c r="F56">
        <f t="shared" si="0"/>
        <v>7.7744</v>
      </c>
      <c r="G56">
        <f t="shared" si="1"/>
        <v>1.7886135999999988</v>
      </c>
    </row>
    <row r="57" spans="1:7">
      <c r="A57">
        <v>56</v>
      </c>
      <c r="B57">
        <v>0</v>
      </c>
      <c r="C57">
        <v>1</v>
      </c>
      <c r="D57">
        <v>1</v>
      </c>
      <c r="E57">
        <v>3000</v>
      </c>
      <c r="F57">
        <f t="shared" si="0"/>
        <v>7.7744</v>
      </c>
      <c r="G57">
        <f t="shared" si="1"/>
        <v>1.7886135999999988</v>
      </c>
    </row>
    <row r="58" spans="1:7">
      <c r="A58">
        <v>57</v>
      </c>
      <c r="B58">
        <v>0</v>
      </c>
      <c r="C58">
        <v>1</v>
      </c>
      <c r="D58">
        <v>1</v>
      </c>
      <c r="E58">
        <v>4000</v>
      </c>
      <c r="F58">
        <f t="shared" si="0"/>
        <v>7.7744</v>
      </c>
      <c r="G58">
        <f t="shared" si="1"/>
        <v>1.7886135999999988</v>
      </c>
    </row>
    <row r="59" spans="1:7">
      <c r="A59">
        <v>58</v>
      </c>
      <c r="B59">
        <v>1</v>
      </c>
      <c r="C59">
        <v>1</v>
      </c>
      <c r="D59">
        <v>1</v>
      </c>
      <c r="E59">
        <v>5000</v>
      </c>
      <c r="F59">
        <f t="shared" si="0"/>
        <v>7.9301000000000004</v>
      </c>
      <c r="G59">
        <f t="shared" si="1"/>
        <v>1.9570031499999994</v>
      </c>
    </row>
    <row r="60" spans="1:7">
      <c r="A60">
        <v>59</v>
      </c>
      <c r="B60">
        <v>0</v>
      </c>
      <c r="C60">
        <v>1</v>
      </c>
      <c r="D60">
        <v>0</v>
      </c>
      <c r="E60">
        <v>2000</v>
      </c>
      <c r="F60">
        <f t="shared" si="0"/>
        <v>7.7744</v>
      </c>
      <c r="G60">
        <f t="shared" si="1"/>
        <v>2.1419135999999988</v>
      </c>
    </row>
    <row r="61" spans="1:7">
      <c r="A61">
        <v>60</v>
      </c>
      <c r="B61">
        <v>0</v>
      </c>
      <c r="C61">
        <v>0</v>
      </c>
      <c r="D61">
        <v>1</v>
      </c>
      <c r="E61">
        <v>1500</v>
      </c>
      <c r="F61">
        <f t="shared" si="0"/>
        <v>7.6333000000000002</v>
      </c>
      <c r="G61">
        <f t="shared" si="1"/>
        <v>1.6360139499999997</v>
      </c>
    </row>
    <row r="62" spans="1:7">
      <c r="A62">
        <v>61</v>
      </c>
      <c r="B62">
        <v>1</v>
      </c>
      <c r="C62">
        <v>1</v>
      </c>
      <c r="D62">
        <v>1</v>
      </c>
      <c r="E62">
        <v>1000</v>
      </c>
      <c r="F62">
        <f t="shared" si="0"/>
        <v>7.9301000000000004</v>
      </c>
      <c r="G62">
        <f t="shared" si="1"/>
        <v>1.9570031499999994</v>
      </c>
    </row>
    <row r="63" spans="1:7">
      <c r="A63">
        <v>62</v>
      </c>
      <c r="B63">
        <v>1</v>
      </c>
      <c r="C63">
        <v>1</v>
      </c>
      <c r="D63">
        <v>1</v>
      </c>
      <c r="E63">
        <v>5000</v>
      </c>
      <c r="F63">
        <f t="shared" si="0"/>
        <v>7.9301000000000004</v>
      </c>
      <c r="G63">
        <f t="shared" si="1"/>
        <v>1.9570031499999994</v>
      </c>
    </row>
    <row r="64" spans="1:7">
      <c r="A64">
        <v>63</v>
      </c>
      <c r="B64">
        <v>1</v>
      </c>
      <c r="C64">
        <v>0</v>
      </c>
      <c r="D64">
        <v>1</v>
      </c>
      <c r="E64">
        <v>12000</v>
      </c>
      <c r="F64">
        <f t="shared" si="0"/>
        <v>7.7890000000000006</v>
      </c>
      <c r="G64">
        <f t="shared" si="1"/>
        <v>1.8044035000000003</v>
      </c>
    </row>
    <row r="65" spans="1:7">
      <c r="A65">
        <v>64</v>
      </c>
      <c r="B65">
        <v>0</v>
      </c>
      <c r="C65">
        <v>0</v>
      </c>
      <c r="D65">
        <v>0</v>
      </c>
      <c r="E65">
        <v>1000</v>
      </c>
      <c r="F65">
        <f t="shared" si="0"/>
        <v>7.6333000000000002</v>
      </c>
      <c r="G65">
        <f t="shared" si="1"/>
        <v>1.9893139499999997</v>
      </c>
    </row>
    <row r="66" spans="1:7">
      <c r="A66">
        <v>65</v>
      </c>
      <c r="B66">
        <v>0</v>
      </c>
      <c r="C66">
        <v>1</v>
      </c>
      <c r="D66">
        <v>1</v>
      </c>
      <c r="E66">
        <v>2000</v>
      </c>
      <c r="F66">
        <f t="shared" si="0"/>
        <v>7.7744</v>
      </c>
      <c r="G66">
        <f t="shared" si="1"/>
        <v>1.7886135999999988</v>
      </c>
    </row>
    <row r="67" spans="1:7">
      <c r="A67">
        <v>66</v>
      </c>
      <c r="B67">
        <v>1</v>
      </c>
      <c r="C67">
        <v>0</v>
      </c>
      <c r="D67">
        <v>0</v>
      </c>
      <c r="E67">
        <v>3000</v>
      </c>
      <c r="F67">
        <f t="shared" ref="F67:F130" si="2">$L$9+$L$10*C67+$L$11*B67</f>
        <v>7.7890000000000006</v>
      </c>
      <c r="G67">
        <f t="shared" ref="G67:G130" si="3">$L$15*F67+$L$7+$L$8*D67</f>
        <v>2.1577035000000002</v>
      </c>
    </row>
    <row r="68" spans="1:7">
      <c r="A68">
        <v>67</v>
      </c>
      <c r="B68">
        <v>1</v>
      </c>
      <c r="C68">
        <v>1</v>
      </c>
      <c r="D68">
        <v>1</v>
      </c>
      <c r="E68">
        <v>1000</v>
      </c>
      <c r="F68">
        <f t="shared" si="2"/>
        <v>7.9301000000000004</v>
      </c>
      <c r="G68">
        <f t="shared" si="3"/>
        <v>1.9570031499999994</v>
      </c>
    </row>
    <row r="69" spans="1:7">
      <c r="A69">
        <v>68</v>
      </c>
      <c r="B69">
        <v>1</v>
      </c>
      <c r="C69">
        <v>0</v>
      </c>
      <c r="D69">
        <v>1</v>
      </c>
      <c r="E69">
        <v>2000</v>
      </c>
      <c r="F69">
        <f t="shared" si="2"/>
        <v>7.7890000000000006</v>
      </c>
      <c r="G69">
        <f t="shared" si="3"/>
        <v>1.8044035000000003</v>
      </c>
    </row>
    <row r="70" spans="1:7">
      <c r="A70">
        <v>69</v>
      </c>
      <c r="B70">
        <v>0</v>
      </c>
      <c r="C70">
        <v>1</v>
      </c>
      <c r="D70">
        <v>1</v>
      </c>
      <c r="E70">
        <v>3000</v>
      </c>
      <c r="F70">
        <f t="shared" si="2"/>
        <v>7.7744</v>
      </c>
      <c r="G70">
        <f t="shared" si="3"/>
        <v>1.7886135999999988</v>
      </c>
    </row>
    <row r="71" spans="1:7">
      <c r="A71">
        <v>70</v>
      </c>
      <c r="B71">
        <v>1</v>
      </c>
      <c r="C71">
        <v>1</v>
      </c>
      <c r="D71">
        <v>1</v>
      </c>
      <c r="E71">
        <v>7000</v>
      </c>
      <c r="F71">
        <f t="shared" si="2"/>
        <v>7.9301000000000004</v>
      </c>
      <c r="G71">
        <f t="shared" si="3"/>
        <v>1.9570031499999994</v>
      </c>
    </row>
    <row r="72" spans="1:7">
      <c r="A72">
        <v>71</v>
      </c>
      <c r="B72">
        <v>0</v>
      </c>
      <c r="C72">
        <v>1</v>
      </c>
      <c r="D72">
        <v>1</v>
      </c>
      <c r="E72">
        <v>1500</v>
      </c>
      <c r="F72">
        <f t="shared" si="2"/>
        <v>7.7744</v>
      </c>
      <c r="G72">
        <f t="shared" si="3"/>
        <v>1.7886135999999988</v>
      </c>
    </row>
    <row r="73" spans="1:7">
      <c r="A73">
        <v>72</v>
      </c>
      <c r="B73">
        <v>1</v>
      </c>
      <c r="C73">
        <v>1</v>
      </c>
      <c r="D73">
        <v>1</v>
      </c>
      <c r="E73">
        <v>4000</v>
      </c>
      <c r="F73">
        <f t="shared" si="2"/>
        <v>7.9301000000000004</v>
      </c>
      <c r="G73">
        <f t="shared" si="3"/>
        <v>1.9570031499999994</v>
      </c>
    </row>
    <row r="74" spans="1:7">
      <c r="A74">
        <v>73</v>
      </c>
      <c r="B74">
        <v>1</v>
      </c>
      <c r="C74">
        <v>0</v>
      </c>
      <c r="D74">
        <v>1</v>
      </c>
      <c r="E74">
        <v>3000</v>
      </c>
      <c r="F74">
        <f t="shared" si="2"/>
        <v>7.7890000000000006</v>
      </c>
      <c r="G74">
        <f t="shared" si="3"/>
        <v>1.8044035000000003</v>
      </c>
    </row>
    <row r="75" spans="1:7">
      <c r="A75">
        <v>74</v>
      </c>
      <c r="B75">
        <v>1</v>
      </c>
      <c r="C75">
        <v>0</v>
      </c>
      <c r="D75">
        <v>1</v>
      </c>
      <c r="E75">
        <v>2000</v>
      </c>
      <c r="F75">
        <f t="shared" si="2"/>
        <v>7.7890000000000006</v>
      </c>
      <c r="G75">
        <f t="shared" si="3"/>
        <v>1.8044035000000003</v>
      </c>
    </row>
    <row r="76" spans="1:7">
      <c r="A76">
        <v>75</v>
      </c>
      <c r="B76">
        <v>0</v>
      </c>
      <c r="C76">
        <v>1</v>
      </c>
      <c r="D76">
        <v>1</v>
      </c>
      <c r="E76">
        <v>2500</v>
      </c>
      <c r="F76">
        <f t="shared" si="2"/>
        <v>7.7744</v>
      </c>
      <c r="G76">
        <f t="shared" si="3"/>
        <v>1.7886135999999988</v>
      </c>
    </row>
    <row r="77" spans="1:7">
      <c r="A77">
        <v>76</v>
      </c>
      <c r="B77">
        <v>0</v>
      </c>
      <c r="C77">
        <v>1</v>
      </c>
      <c r="D77">
        <v>1</v>
      </c>
      <c r="E77">
        <v>2000</v>
      </c>
      <c r="F77">
        <f t="shared" si="2"/>
        <v>7.7744</v>
      </c>
      <c r="G77">
        <f t="shared" si="3"/>
        <v>1.7886135999999988</v>
      </c>
    </row>
    <row r="78" spans="1:7">
      <c r="A78">
        <v>77</v>
      </c>
      <c r="B78">
        <v>1</v>
      </c>
      <c r="C78">
        <v>1</v>
      </c>
      <c r="D78">
        <v>1</v>
      </c>
      <c r="E78">
        <v>2000</v>
      </c>
      <c r="F78">
        <f t="shared" si="2"/>
        <v>7.9301000000000004</v>
      </c>
      <c r="G78">
        <f t="shared" si="3"/>
        <v>1.9570031499999994</v>
      </c>
    </row>
    <row r="79" spans="1:7">
      <c r="A79">
        <v>78</v>
      </c>
      <c r="B79">
        <v>1</v>
      </c>
      <c r="C79">
        <v>1</v>
      </c>
      <c r="D79">
        <v>1</v>
      </c>
      <c r="E79">
        <v>4000</v>
      </c>
      <c r="F79">
        <f t="shared" si="2"/>
        <v>7.9301000000000004</v>
      </c>
      <c r="G79">
        <f t="shared" si="3"/>
        <v>1.9570031499999994</v>
      </c>
    </row>
    <row r="80" spans="1:7">
      <c r="A80">
        <v>79</v>
      </c>
      <c r="B80">
        <v>1</v>
      </c>
      <c r="C80">
        <v>0</v>
      </c>
      <c r="D80">
        <v>1</v>
      </c>
      <c r="E80">
        <v>4000</v>
      </c>
      <c r="F80">
        <f t="shared" si="2"/>
        <v>7.7890000000000006</v>
      </c>
      <c r="G80">
        <f t="shared" si="3"/>
        <v>1.8044035000000003</v>
      </c>
    </row>
    <row r="81" spans="1:7">
      <c r="A81">
        <v>80</v>
      </c>
      <c r="B81">
        <v>0</v>
      </c>
      <c r="C81">
        <v>1</v>
      </c>
      <c r="D81">
        <v>1</v>
      </c>
      <c r="E81">
        <v>5000</v>
      </c>
      <c r="F81">
        <f t="shared" si="2"/>
        <v>7.7744</v>
      </c>
      <c r="G81">
        <f t="shared" si="3"/>
        <v>1.7886135999999988</v>
      </c>
    </row>
    <row r="82" spans="1:7">
      <c r="A82">
        <v>81</v>
      </c>
      <c r="B82">
        <v>1</v>
      </c>
      <c r="C82">
        <v>0</v>
      </c>
      <c r="D82">
        <v>1</v>
      </c>
      <c r="E82">
        <v>15000</v>
      </c>
      <c r="F82">
        <f t="shared" si="2"/>
        <v>7.7890000000000006</v>
      </c>
      <c r="G82">
        <f t="shared" si="3"/>
        <v>1.8044035000000003</v>
      </c>
    </row>
    <row r="83" spans="1:7">
      <c r="A83">
        <v>82</v>
      </c>
      <c r="B83">
        <v>1</v>
      </c>
      <c r="C83">
        <v>0</v>
      </c>
      <c r="D83">
        <v>1</v>
      </c>
      <c r="E83">
        <v>500</v>
      </c>
      <c r="F83">
        <f t="shared" si="2"/>
        <v>7.7890000000000006</v>
      </c>
      <c r="G83">
        <f t="shared" si="3"/>
        <v>1.8044035000000003</v>
      </c>
    </row>
    <row r="84" spans="1:7">
      <c r="A84">
        <v>83</v>
      </c>
      <c r="B84">
        <v>1</v>
      </c>
      <c r="C84">
        <v>1</v>
      </c>
      <c r="D84">
        <v>1</v>
      </c>
      <c r="E84">
        <v>2000</v>
      </c>
      <c r="F84">
        <f t="shared" si="2"/>
        <v>7.9301000000000004</v>
      </c>
      <c r="G84">
        <f t="shared" si="3"/>
        <v>1.9570031499999994</v>
      </c>
    </row>
    <row r="85" spans="1:7">
      <c r="A85">
        <v>84</v>
      </c>
      <c r="B85">
        <v>0</v>
      </c>
      <c r="C85">
        <v>1</v>
      </c>
      <c r="D85">
        <v>0</v>
      </c>
      <c r="E85">
        <v>3000</v>
      </c>
      <c r="F85">
        <f t="shared" si="2"/>
        <v>7.7744</v>
      </c>
      <c r="G85">
        <f t="shared" si="3"/>
        <v>2.1419135999999988</v>
      </c>
    </row>
    <row r="86" spans="1:7">
      <c r="A86">
        <v>85</v>
      </c>
      <c r="B86">
        <v>1</v>
      </c>
      <c r="C86">
        <v>1</v>
      </c>
      <c r="D86">
        <v>1</v>
      </c>
      <c r="E86">
        <v>2000</v>
      </c>
      <c r="F86">
        <f t="shared" si="2"/>
        <v>7.9301000000000004</v>
      </c>
      <c r="G86">
        <f t="shared" si="3"/>
        <v>1.9570031499999994</v>
      </c>
    </row>
    <row r="87" spans="1:7">
      <c r="A87">
        <v>86</v>
      </c>
      <c r="B87">
        <v>1</v>
      </c>
      <c r="C87">
        <v>1</v>
      </c>
      <c r="D87">
        <v>1</v>
      </c>
      <c r="E87">
        <v>7000</v>
      </c>
      <c r="F87">
        <f t="shared" si="2"/>
        <v>7.9301000000000004</v>
      </c>
      <c r="G87">
        <f t="shared" si="3"/>
        <v>1.9570031499999994</v>
      </c>
    </row>
    <row r="88" spans="1:7">
      <c r="A88">
        <v>87</v>
      </c>
      <c r="B88">
        <v>1</v>
      </c>
      <c r="C88">
        <v>0</v>
      </c>
      <c r="D88">
        <v>1</v>
      </c>
      <c r="E88">
        <v>6000</v>
      </c>
      <c r="F88">
        <f t="shared" si="2"/>
        <v>7.7890000000000006</v>
      </c>
      <c r="G88">
        <f t="shared" si="3"/>
        <v>1.8044035000000003</v>
      </c>
    </row>
    <row r="89" spans="1:7">
      <c r="A89">
        <v>88</v>
      </c>
      <c r="B89">
        <v>1</v>
      </c>
      <c r="C89">
        <v>0</v>
      </c>
      <c r="D89">
        <v>1</v>
      </c>
      <c r="E89">
        <v>2500</v>
      </c>
      <c r="F89">
        <f t="shared" si="2"/>
        <v>7.7890000000000006</v>
      </c>
      <c r="G89">
        <f t="shared" si="3"/>
        <v>1.8044035000000003</v>
      </c>
    </row>
    <row r="90" spans="1:7">
      <c r="A90">
        <v>89</v>
      </c>
      <c r="B90">
        <v>0</v>
      </c>
      <c r="C90">
        <v>1</v>
      </c>
      <c r="D90">
        <v>1</v>
      </c>
      <c r="E90">
        <v>3000</v>
      </c>
      <c r="F90">
        <f t="shared" si="2"/>
        <v>7.7744</v>
      </c>
      <c r="G90">
        <f t="shared" si="3"/>
        <v>1.7886135999999988</v>
      </c>
    </row>
    <row r="91" spans="1:7">
      <c r="A91">
        <v>90</v>
      </c>
      <c r="B91">
        <v>1</v>
      </c>
      <c r="C91">
        <v>1</v>
      </c>
      <c r="D91">
        <v>0</v>
      </c>
      <c r="E91">
        <v>3000</v>
      </c>
      <c r="F91">
        <f t="shared" si="2"/>
        <v>7.9301000000000004</v>
      </c>
      <c r="G91">
        <f t="shared" si="3"/>
        <v>2.3103031499999993</v>
      </c>
    </row>
    <row r="92" spans="1:7">
      <c r="A92">
        <v>91</v>
      </c>
      <c r="B92">
        <v>1</v>
      </c>
      <c r="C92">
        <v>0</v>
      </c>
      <c r="D92">
        <v>1</v>
      </c>
      <c r="E92">
        <v>2000</v>
      </c>
      <c r="F92">
        <f t="shared" si="2"/>
        <v>7.7890000000000006</v>
      </c>
      <c r="G92">
        <f t="shared" si="3"/>
        <v>1.8044035000000003</v>
      </c>
    </row>
    <row r="93" spans="1:7">
      <c r="A93">
        <v>92</v>
      </c>
      <c r="B93">
        <v>0</v>
      </c>
      <c r="C93">
        <v>1</v>
      </c>
      <c r="D93">
        <v>1</v>
      </c>
      <c r="E93">
        <v>2000</v>
      </c>
      <c r="F93">
        <f t="shared" si="2"/>
        <v>7.7744</v>
      </c>
      <c r="G93">
        <f t="shared" si="3"/>
        <v>1.7886135999999988</v>
      </c>
    </row>
    <row r="94" spans="1:7">
      <c r="A94">
        <v>93</v>
      </c>
      <c r="B94">
        <v>1</v>
      </c>
      <c r="C94">
        <v>0</v>
      </c>
      <c r="D94">
        <v>0</v>
      </c>
      <c r="E94">
        <v>2000</v>
      </c>
      <c r="F94">
        <f t="shared" si="2"/>
        <v>7.7890000000000006</v>
      </c>
      <c r="G94">
        <f t="shared" si="3"/>
        <v>2.1577035000000002</v>
      </c>
    </row>
    <row r="95" spans="1:7">
      <c r="A95">
        <v>94</v>
      </c>
      <c r="B95">
        <v>0</v>
      </c>
      <c r="C95">
        <v>0</v>
      </c>
      <c r="D95">
        <v>0</v>
      </c>
      <c r="E95">
        <v>3000</v>
      </c>
      <c r="F95">
        <f t="shared" si="2"/>
        <v>7.6333000000000002</v>
      </c>
      <c r="G95">
        <f t="shared" si="3"/>
        <v>1.9893139499999997</v>
      </c>
    </row>
    <row r="96" spans="1:7">
      <c r="A96">
        <v>95</v>
      </c>
      <c r="B96">
        <v>0</v>
      </c>
      <c r="C96">
        <v>1</v>
      </c>
      <c r="D96">
        <v>0</v>
      </c>
      <c r="E96">
        <v>2000</v>
      </c>
      <c r="F96">
        <f t="shared" si="2"/>
        <v>7.7744</v>
      </c>
      <c r="G96">
        <f t="shared" si="3"/>
        <v>2.1419135999999988</v>
      </c>
    </row>
    <row r="97" spans="1:7">
      <c r="A97">
        <v>96</v>
      </c>
      <c r="B97">
        <v>1</v>
      </c>
      <c r="C97">
        <v>1</v>
      </c>
      <c r="D97">
        <v>1</v>
      </c>
      <c r="E97">
        <v>3000</v>
      </c>
      <c r="F97">
        <f t="shared" si="2"/>
        <v>7.9301000000000004</v>
      </c>
      <c r="G97">
        <f t="shared" si="3"/>
        <v>1.9570031499999994</v>
      </c>
    </row>
    <row r="98" spans="1:7">
      <c r="A98">
        <v>97</v>
      </c>
      <c r="B98">
        <v>0</v>
      </c>
      <c r="C98">
        <v>1</v>
      </c>
      <c r="D98">
        <v>1</v>
      </c>
      <c r="E98">
        <v>2500</v>
      </c>
      <c r="F98">
        <f t="shared" si="2"/>
        <v>7.7744</v>
      </c>
      <c r="G98">
        <f t="shared" si="3"/>
        <v>1.7886135999999988</v>
      </c>
    </row>
    <row r="99" spans="1:7">
      <c r="A99">
        <v>98</v>
      </c>
      <c r="B99">
        <v>0</v>
      </c>
      <c r="C99">
        <v>1</v>
      </c>
      <c r="D99">
        <v>1</v>
      </c>
      <c r="E99">
        <v>1000</v>
      </c>
      <c r="F99">
        <f t="shared" si="2"/>
        <v>7.7744</v>
      </c>
      <c r="G99">
        <f t="shared" si="3"/>
        <v>1.7886135999999988</v>
      </c>
    </row>
    <row r="100" spans="1:7">
      <c r="A100">
        <v>99</v>
      </c>
      <c r="B100">
        <v>0</v>
      </c>
      <c r="C100">
        <v>1</v>
      </c>
      <c r="D100">
        <v>1</v>
      </c>
      <c r="E100">
        <v>4000</v>
      </c>
      <c r="F100">
        <f t="shared" si="2"/>
        <v>7.7744</v>
      </c>
      <c r="G100">
        <f t="shared" si="3"/>
        <v>1.7886135999999988</v>
      </c>
    </row>
    <row r="101" spans="1:7">
      <c r="A101">
        <v>100</v>
      </c>
      <c r="B101">
        <v>1</v>
      </c>
      <c r="C101">
        <v>0</v>
      </c>
      <c r="D101">
        <v>1</v>
      </c>
      <c r="E101">
        <v>2500</v>
      </c>
      <c r="F101">
        <f t="shared" si="2"/>
        <v>7.7890000000000006</v>
      </c>
      <c r="G101">
        <f t="shared" si="3"/>
        <v>1.8044035000000003</v>
      </c>
    </row>
    <row r="102" spans="1:7">
      <c r="A102">
        <v>101</v>
      </c>
      <c r="B102">
        <v>1</v>
      </c>
      <c r="C102">
        <v>0</v>
      </c>
      <c r="D102">
        <v>1</v>
      </c>
      <c r="E102">
        <v>8000</v>
      </c>
      <c r="F102">
        <f t="shared" si="2"/>
        <v>7.7890000000000006</v>
      </c>
      <c r="G102">
        <f t="shared" si="3"/>
        <v>1.8044035000000003</v>
      </c>
    </row>
    <row r="103" spans="1:7">
      <c r="A103">
        <v>102</v>
      </c>
      <c r="B103">
        <v>1</v>
      </c>
      <c r="C103">
        <v>0</v>
      </c>
      <c r="D103">
        <v>1</v>
      </c>
      <c r="E103">
        <v>500</v>
      </c>
      <c r="F103">
        <f t="shared" si="2"/>
        <v>7.7890000000000006</v>
      </c>
      <c r="G103">
        <f t="shared" si="3"/>
        <v>1.8044035000000003</v>
      </c>
    </row>
    <row r="104" spans="1:7">
      <c r="A104">
        <v>103</v>
      </c>
      <c r="B104">
        <v>1</v>
      </c>
      <c r="C104">
        <v>1</v>
      </c>
      <c r="D104">
        <v>1</v>
      </c>
      <c r="E104">
        <v>4000</v>
      </c>
      <c r="F104">
        <f t="shared" si="2"/>
        <v>7.9301000000000004</v>
      </c>
      <c r="G104">
        <f t="shared" si="3"/>
        <v>1.9570031499999994</v>
      </c>
    </row>
    <row r="105" spans="1:7">
      <c r="A105">
        <v>104</v>
      </c>
      <c r="B105">
        <v>1</v>
      </c>
      <c r="C105">
        <v>1</v>
      </c>
      <c r="D105">
        <v>0</v>
      </c>
      <c r="E105">
        <v>2000</v>
      </c>
      <c r="F105">
        <f t="shared" si="2"/>
        <v>7.9301000000000004</v>
      </c>
      <c r="G105">
        <f t="shared" si="3"/>
        <v>2.3103031499999993</v>
      </c>
    </row>
    <row r="106" spans="1:7">
      <c r="A106">
        <v>105</v>
      </c>
      <c r="B106">
        <v>0</v>
      </c>
      <c r="C106">
        <v>1</v>
      </c>
      <c r="D106">
        <v>0</v>
      </c>
      <c r="E106">
        <v>1000</v>
      </c>
      <c r="F106">
        <f t="shared" si="2"/>
        <v>7.7744</v>
      </c>
      <c r="G106">
        <f t="shared" si="3"/>
        <v>2.1419135999999988</v>
      </c>
    </row>
    <row r="107" spans="1:7">
      <c r="A107">
        <v>106</v>
      </c>
      <c r="B107">
        <v>0</v>
      </c>
      <c r="C107">
        <v>1</v>
      </c>
      <c r="D107">
        <v>0</v>
      </c>
      <c r="E107">
        <v>1000</v>
      </c>
      <c r="F107">
        <f t="shared" si="2"/>
        <v>7.7744</v>
      </c>
      <c r="G107">
        <f t="shared" si="3"/>
        <v>2.1419135999999988</v>
      </c>
    </row>
    <row r="108" spans="1:7">
      <c r="A108">
        <v>107</v>
      </c>
      <c r="B108">
        <v>0</v>
      </c>
      <c r="C108">
        <v>1</v>
      </c>
      <c r="D108">
        <v>0</v>
      </c>
      <c r="E108">
        <v>1000</v>
      </c>
      <c r="F108">
        <f t="shared" si="2"/>
        <v>7.7744</v>
      </c>
      <c r="G108">
        <f t="shared" si="3"/>
        <v>2.1419135999999988</v>
      </c>
    </row>
    <row r="109" spans="1:7">
      <c r="A109">
        <v>108</v>
      </c>
      <c r="B109">
        <v>0</v>
      </c>
      <c r="C109">
        <v>1</v>
      </c>
      <c r="D109">
        <v>1</v>
      </c>
      <c r="E109">
        <v>4000</v>
      </c>
      <c r="F109">
        <f t="shared" si="2"/>
        <v>7.7744</v>
      </c>
      <c r="G109">
        <f t="shared" si="3"/>
        <v>1.7886135999999988</v>
      </c>
    </row>
    <row r="110" spans="1:7">
      <c r="A110">
        <v>109</v>
      </c>
      <c r="B110">
        <v>1</v>
      </c>
      <c r="C110">
        <v>1</v>
      </c>
      <c r="D110">
        <v>1</v>
      </c>
      <c r="E110">
        <v>3000</v>
      </c>
      <c r="F110">
        <f t="shared" si="2"/>
        <v>7.9301000000000004</v>
      </c>
      <c r="G110">
        <f t="shared" si="3"/>
        <v>1.9570031499999994</v>
      </c>
    </row>
    <row r="111" spans="1:7">
      <c r="A111">
        <v>110</v>
      </c>
      <c r="B111">
        <v>1</v>
      </c>
      <c r="C111">
        <v>1</v>
      </c>
      <c r="D111">
        <v>1</v>
      </c>
      <c r="E111">
        <v>4000</v>
      </c>
      <c r="F111">
        <f t="shared" si="2"/>
        <v>7.9301000000000004</v>
      </c>
      <c r="G111">
        <f t="shared" si="3"/>
        <v>1.9570031499999994</v>
      </c>
    </row>
    <row r="112" spans="1:7">
      <c r="A112">
        <v>111</v>
      </c>
      <c r="B112">
        <v>0</v>
      </c>
      <c r="C112">
        <v>1</v>
      </c>
      <c r="D112">
        <v>1</v>
      </c>
      <c r="E112">
        <v>2000</v>
      </c>
      <c r="F112">
        <f t="shared" si="2"/>
        <v>7.7744</v>
      </c>
      <c r="G112">
        <f t="shared" si="3"/>
        <v>1.7886135999999988</v>
      </c>
    </row>
    <row r="113" spans="1:7">
      <c r="A113">
        <v>112</v>
      </c>
      <c r="B113">
        <v>1</v>
      </c>
      <c r="C113">
        <v>0</v>
      </c>
      <c r="D113">
        <v>1</v>
      </c>
      <c r="E113">
        <v>1200</v>
      </c>
      <c r="F113">
        <f t="shared" si="2"/>
        <v>7.7890000000000006</v>
      </c>
      <c r="G113">
        <f t="shared" si="3"/>
        <v>1.8044035000000003</v>
      </c>
    </row>
    <row r="114" spans="1:7">
      <c r="A114">
        <v>113</v>
      </c>
      <c r="B114">
        <v>1</v>
      </c>
      <c r="C114">
        <v>0</v>
      </c>
      <c r="D114">
        <v>1</v>
      </c>
      <c r="E114">
        <v>5000</v>
      </c>
      <c r="F114">
        <f t="shared" si="2"/>
        <v>7.7890000000000006</v>
      </c>
      <c r="G114">
        <f t="shared" si="3"/>
        <v>1.8044035000000003</v>
      </c>
    </row>
    <row r="115" spans="1:7">
      <c r="A115">
        <v>114</v>
      </c>
      <c r="B115">
        <v>0</v>
      </c>
      <c r="C115">
        <v>1</v>
      </c>
      <c r="D115">
        <v>1</v>
      </c>
      <c r="E115">
        <v>7000</v>
      </c>
      <c r="F115">
        <f t="shared" si="2"/>
        <v>7.7744</v>
      </c>
      <c r="G115">
        <f t="shared" si="3"/>
        <v>1.7886135999999988</v>
      </c>
    </row>
    <row r="116" spans="1:7">
      <c r="A116">
        <v>115</v>
      </c>
      <c r="B116">
        <v>0</v>
      </c>
      <c r="C116">
        <v>1</v>
      </c>
      <c r="D116">
        <v>1</v>
      </c>
      <c r="E116">
        <v>5000</v>
      </c>
      <c r="F116">
        <f t="shared" si="2"/>
        <v>7.7744</v>
      </c>
      <c r="G116">
        <f t="shared" si="3"/>
        <v>1.7886135999999988</v>
      </c>
    </row>
    <row r="117" spans="1:7">
      <c r="A117">
        <v>116</v>
      </c>
      <c r="B117">
        <v>0</v>
      </c>
      <c r="C117">
        <v>1</v>
      </c>
      <c r="D117">
        <v>1</v>
      </c>
      <c r="E117">
        <v>2000</v>
      </c>
      <c r="F117">
        <f t="shared" si="2"/>
        <v>7.7744</v>
      </c>
      <c r="G117">
        <f t="shared" si="3"/>
        <v>1.7886135999999988</v>
      </c>
    </row>
    <row r="118" spans="1:7">
      <c r="A118">
        <v>117</v>
      </c>
      <c r="B118">
        <v>0</v>
      </c>
      <c r="C118">
        <v>1</v>
      </c>
      <c r="D118">
        <v>1</v>
      </c>
      <c r="E118">
        <v>1000</v>
      </c>
      <c r="F118">
        <f t="shared" si="2"/>
        <v>7.7744</v>
      </c>
      <c r="G118">
        <f t="shared" si="3"/>
        <v>1.7886135999999988</v>
      </c>
    </row>
    <row r="119" spans="1:7">
      <c r="A119">
        <v>118</v>
      </c>
      <c r="B119">
        <v>0</v>
      </c>
      <c r="C119">
        <v>1</v>
      </c>
      <c r="D119">
        <v>1</v>
      </c>
      <c r="E119">
        <v>2000</v>
      </c>
      <c r="F119">
        <f t="shared" si="2"/>
        <v>7.7744</v>
      </c>
      <c r="G119">
        <f t="shared" si="3"/>
        <v>1.7886135999999988</v>
      </c>
    </row>
    <row r="120" spans="1:7">
      <c r="A120">
        <v>119</v>
      </c>
      <c r="B120">
        <v>1</v>
      </c>
      <c r="C120">
        <v>0</v>
      </c>
      <c r="D120">
        <v>1</v>
      </c>
      <c r="E120">
        <v>1000</v>
      </c>
      <c r="F120">
        <f t="shared" si="2"/>
        <v>7.7890000000000006</v>
      </c>
      <c r="G120">
        <f t="shared" si="3"/>
        <v>1.8044035000000003</v>
      </c>
    </row>
    <row r="121" spans="1:7">
      <c r="A121">
        <v>120</v>
      </c>
      <c r="B121">
        <v>0</v>
      </c>
      <c r="C121">
        <v>1</v>
      </c>
      <c r="D121">
        <v>1</v>
      </c>
      <c r="E121">
        <v>2000</v>
      </c>
      <c r="F121">
        <f t="shared" si="2"/>
        <v>7.7744</v>
      </c>
      <c r="G121">
        <f t="shared" si="3"/>
        <v>1.7886135999999988</v>
      </c>
    </row>
    <row r="122" spans="1:7">
      <c r="A122">
        <v>121</v>
      </c>
      <c r="B122">
        <v>1</v>
      </c>
      <c r="C122">
        <v>1</v>
      </c>
      <c r="D122">
        <v>1</v>
      </c>
      <c r="E122">
        <v>2000</v>
      </c>
      <c r="F122">
        <f t="shared" si="2"/>
        <v>7.9301000000000004</v>
      </c>
      <c r="G122">
        <f t="shared" si="3"/>
        <v>1.9570031499999994</v>
      </c>
    </row>
    <row r="123" spans="1:7">
      <c r="A123">
        <v>122</v>
      </c>
      <c r="B123">
        <v>1</v>
      </c>
      <c r="C123">
        <v>0</v>
      </c>
      <c r="D123">
        <v>1</v>
      </c>
      <c r="E123">
        <v>1000</v>
      </c>
      <c r="F123">
        <f t="shared" si="2"/>
        <v>7.7890000000000006</v>
      </c>
      <c r="G123">
        <f t="shared" si="3"/>
        <v>1.8044035000000003</v>
      </c>
    </row>
    <row r="124" spans="1:7">
      <c r="A124">
        <v>123</v>
      </c>
      <c r="B124">
        <v>0</v>
      </c>
      <c r="C124">
        <v>1</v>
      </c>
      <c r="D124">
        <v>0</v>
      </c>
      <c r="E124">
        <v>1500</v>
      </c>
      <c r="F124">
        <f t="shared" si="2"/>
        <v>7.7744</v>
      </c>
      <c r="G124">
        <f t="shared" si="3"/>
        <v>2.1419135999999988</v>
      </c>
    </row>
    <row r="125" spans="1:7">
      <c r="A125">
        <v>124</v>
      </c>
      <c r="B125">
        <v>0</v>
      </c>
      <c r="C125">
        <v>1</v>
      </c>
      <c r="D125">
        <v>1</v>
      </c>
      <c r="E125">
        <v>1500</v>
      </c>
      <c r="F125">
        <f t="shared" si="2"/>
        <v>7.7744</v>
      </c>
      <c r="G125">
        <f t="shared" si="3"/>
        <v>1.7886135999999988</v>
      </c>
    </row>
    <row r="126" spans="1:7">
      <c r="A126">
        <v>125</v>
      </c>
      <c r="B126">
        <v>1</v>
      </c>
      <c r="C126">
        <v>0</v>
      </c>
      <c r="D126">
        <v>1</v>
      </c>
      <c r="E126">
        <v>2000</v>
      </c>
      <c r="F126">
        <f t="shared" si="2"/>
        <v>7.7890000000000006</v>
      </c>
      <c r="G126">
        <f t="shared" si="3"/>
        <v>1.8044035000000003</v>
      </c>
    </row>
    <row r="127" spans="1:7">
      <c r="A127">
        <v>126</v>
      </c>
      <c r="B127">
        <v>1</v>
      </c>
      <c r="C127">
        <v>0</v>
      </c>
      <c r="D127">
        <v>1</v>
      </c>
      <c r="E127">
        <v>1500</v>
      </c>
      <c r="F127">
        <f t="shared" si="2"/>
        <v>7.7890000000000006</v>
      </c>
      <c r="G127">
        <f t="shared" si="3"/>
        <v>1.8044035000000003</v>
      </c>
    </row>
    <row r="128" spans="1:7">
      <c r="A128">
        <v>127</v>
      </c>
      <c r="B128">
        <v>0</v>
      </c>
      <c r="C128">
        <v>1</v>
      </c>
      <c r="D128">
        <v>1</v>
      </c>
      <c r="E128">
        <v>2000</v>
      </c>
      <c r="F128">
        <f t="shared" si="2"/>
        <v>7.7744</v>
      </c>
      <c r="G128">
        <f t="shared" si="3"/>
        <v>1.7886135999999988</v>
      </c>
    </row>
    <row r="129" spans="1:7">
      <c r="A129">
        <v>128</v>
      </c>
      <c r="B129">
        <v>1</v>
      </c>
      <c r="C129">
        <v>0</v>
      </c>
      <c r="D129">
        <v>1</v>
      </c>
      <c r="E129">
        <v>1000</v>
      </c>
      <c r="F129">
        <f t="shared" si="2"/>
        <v>7.7890000000000006</v>
      </c>
      <c r="G129">
        <f t="shared" si="3"/>
        <v>1.8044035000000003</v>
      </c>
    </row>
    <row r="130" spans="1:7">
      <c r="A130">
        <v>129</v>
      </c>
      <c r="B130">
        <v>1</v>
      </c>
      <c r="C130">
        <v>0</v>
      </c>
      <c r="D130">
        <v>1</v>
      </c>
      <c r="E130">
        <v>4000</v>
      </c>
      <c r="F130">
        <f t="shared" si="2"/>
        <v>7.7890000000000006</v>
      </c>
      <c r="G130">
        <f t="shared" si="3"/>
        <v>1.8044035000000003</v>
      </c>
    </row>
    <row r="131" spans="1:7">
      <c r="A131">
        <v>130</v>
      </c>
      <c r="B131">
        <v>0</v>
      </c>
      <c r="C131">
        <v>1</v>
      </c>
      <c r="D131">
        <v>0</v>
      </c>
      <c r="E131">
        <v>6000</v>
      </c>
      <c r="F131">
        <f t="shared" ref="F131:F194" si="4">$L$9+$L$10*C131+$L$11*B131</f>
        <v>7.7744</v>
      </c>
      <c r="G131">
        <f t="shared" ref="G131:G194" si="5">$L$15*F131+$L$7+$L$8*D131</f>
        <v>2.1419135999999988</v>
      </c>
    </row>
    <row r="132" spans="1:7">
      <c r="A132">
        <v>131</v>
      </c>
      <c r="B132">
        <v>1</v>
      </c>
      <c r="C132">
        <v>1</v>
      </c>
      <c r="D132">
        <v>0</v>
      </c>
      <c r="E132">
        <v>5000</v>
      </c>
      <c r="F132">
        <f t="shared" si="4"/>
        <v>7.9301000000000004</v>
      </c>
      <c r="G132">
        <f t="shared" si="5"/>
        <v>2.3103031499999993</v>
      </c>
    </row>
    <row r="133" spans="1:7">
      <c r="A133">
        <v>132</v>
      </c>
      <c r="B133">
        <v>1</v>
      </c>
      <c r="C133">
        <v>1</v>
      </c>
      <c r="D133">
        <v>1</v>
      </c>
      <c r="E133">
        <v>4000</v>
      </c>
      <c r="F133">
        <f t="shared" si="4"/>
        <v>7.9301000000000004</v>
      </c>
      <c r="G133">
        <f t="shared" si="5"/>
        <v>1.9570031499999994</v>
      </c>
    </row>
    <row r="134" spans="1:7">
      <c r="A134">
        <v>133</v>
      </c>
      <c r="B134">
        <v>1</v>
      </c>
      <c r="C134">
        <v>1</v>
      </c>
      <c r="D134">
        <v>1</v>
      </c>
      <c r="E134">
        <v>1500</v>
      </c>
      <c r="F134">
        <f t="shared" si="4"/>
        <v>7.9301000000000004</v>
      </c>
      <c r="G134">
        <f t="shared" si="5"/>
        <v>1.9570031499999994</v>
      </c>
    </row>
    <row r="135" spans="1:7">
      <c r="A135">
        <v>134</v>
      </c>
      <c r="B135">
        <v>1</v>
      </c>
      <c r="C135">
        <v>1</v>
      </c>
      <c r="D135">
        <v>1</v>
      </c>
      <c r="E135">
        <v>2000</v>
      </c>
      <c r="F135">
        <f t="shared" si="4"/>
        <v>7.9301000000000004</v>
      </c>
      <c r="G135">
        <f t="shared" si="5"/>
        <v>1.9570031499999994</v>
      </c>
    </row>
    <row r="136" spans="1:7">
      <c r="A136">
        <v>135</v>
      </c>
      <c r="B136">
        <v>0</v>
      </c>
      <c r="C136">
        <v>1</v>
      </c>
      <c r="D136">
        <v>1</v>
      </c>
      <c r="E136">
        <v>3000</v>
      </c>
      <c r="F136">
        <f t="shared" si="4"/>
        <v>7.7744</v>
      </c>
      <c r="G136">
        <f t="shared" si="5"/>
        <v>1.7886135999999988</v>
      </c>
    </row>
    <row r="137" spans="1:7">
      <c r="A137">
        <v>136</v>
      </c>
      <c r="B137">
        <v>0</v>
      </c>
      <c r="C137">
        <v>1</v>
      </c>
      <c r="D137">
        <v>1</v>
      </c>
      <c r="E137">
        <v>4000</v>
      </c>
      <c r="F137">
        <f t="shared" si="4"/>
        <v>7.7744</v>
      </c>
      <c r="G137">
        <f t="shared" si="5"/>
        <v>1.7886135999999988</v>
      </c>
    </row>
    <row r="138" spans="1:7">
      <c r="A138">
        <v>137</v>
      </c>
      <c r="B138">
        <v>0</v>
      </c>
      <c r="C138">
        <v>1</v>
      </c>
      <c r="D138">
        <v>0</v>
      </c>
      <c r="E138">
        <v>2000</v>
      </c>
      <c r="F138">
        <f t="shared" si="4"/>
        <v>7.7744</v>
      </c>
      <c r="G138">
        <f t="shared" si="5"/>
        <v>2.1419135999999988</v>
      </c>
    </row>
    <row r="139" spans="1:7">
      <c r="A139">
        <v>138</v>
      </c>
      <c r="B139">
        <v>1</v>
      </c>
      <c r="C139">
        <v>1</v>
      </c>
      <c r="D139">
        <v>0</v>
      </c>
      <c r="E139">
        <v>2000</v>
      </c>
      <c r="F139">
        <f t="shared" si="4"/>
        <v>7.9301000000000004</v>
      </c>
      <c r="G139">
        <f t="shared" si="5"/>
        <v>2.3103031499999993</v>
      </c>
    </row>
    <row r="140" spans="1:7">
      <c r="A140">
        <v>139</v>
      </c>
      <c r="B140">
        <v>1</v>
      </c>
      <c r="C140">
        <v>0</v>
      </c>
      <c r="D140">
        <v>0</v>
      </c>
      <c r="E140">
        <v>2000</v>
      </c>
      <c r="F140">
        <f t="shared" si="4"/>
        <v>7.7890000000000006</v>
      </c>
      <c r="G140">
        <f t="shared" si="5"/>
        <v>2.1577035000000002</v>
      </c>
    </row>
    <row r="141" spans="1:7">
      <c r="A141">
        <v>140</v>
      </c>
      <c r="B141">
        <v>0</v>
      </c>
      <c r="C141">
        <v>1</v>
      </c>
      <c r="D141">
        <v>0</v>
      </c>
      <c r="E141">
        <v>3000</v>
      </c>
      <c r="F141">
        <f t="shared" si="4"/>
        <v>7.7744</v>
      </c>
      <c r="G141">
        <f t="shared" si="5"/>
        <v>2.1419135999999988</v>
      </c>
    </row>
    <row r="142" spans="1:7">
      <c r="A142">
        <v>141</v>
      </c>
      <c r="B142">
        <v>1</v>
      </c>
      <c r="C142">
        <v>0</v>
      </c>
      <c r="D142">
        <v>1</v>
      </c>
      <c r="E142">
        <v>12000</v>
      </c>
      <c r="F142">
        <f t="shared" si="4"/>
        <v>7.7890000000000006</v>
      </c>
      <c r="G142">
        <f t="shared" si="5"/>
        <v>1.8044035000000003</v>
      </c>
    </row>
    <row r="143" spans="1:7">
      <c r="A143">
        <v>142</v>
      </c>
      <c r="B143">
        <v>0</v>
      </c>
      <c r="C143">
        <v>1</v>
      </c>
      <c r="D143">
        <v>1</v>
      </c>
      <c r="E143">
        <v>3000</v>
      </c>
      <c r="F143">
        <f t="shared" si="4"/>
        <v>7.7744</v>
      </c>
      <c r="G143">
        <f t="shared" si="5"/>
        <v>1.7886135999999988</v>
      </c>
    </row>
    <row r="144" spans="1:7">
      <c r="A144">
        <v>143</v>
      </c>
      <c r="B144">
        <v>1</v>
      </c>
      <c r="C144">
        <v>1</v>
      </c>
      <c r="D144">
        <v>1</v>
      </c>
      <c r="E144">
        <v>1500</v>
      </c>
      <c r="F144">
        <f t="shared" si="4"/>
        <v>7.9301000000000004</v>
      </c>
      <c r="G144">
        <f t="shared" si="5"/>
        <v>1.9570031499999994</v>
      </c>
    </row>
    <row r="145" spans="1:7">
      <c r="A145">
        <v>144</v>
      </c>
      <c r="B145">
        <v>1</v>
      </c>
      <c r="C145">
        <v>1</v>
      </c>
      <c r="D145">
        <v>1</v>
      </c>
      <c r="E145">
        <v>5000</v>
      </c>
      <c r="F145">
        <f t="shared" si="4"/>
        <v>7.9301000000000004</v>
      </c>
      <c r="G145">
        <f t="shared" si="5"/>
        <v>1.9570031499999994</v>
      </c>
    </row>
    <row r="146" spans="1:7">
      <c r="A146">
        <v>145</v>
      </c>
      <c r="B146">
        <v>0</v>
      </c>
      <c r="C146">
        <v>1</v>
      </c>
      <c r="D146">
        <v>1</v>
      </c>
      <c r="E146">
        <v>1000</v>
      </c>
      <c r="F146">
        <f t="shared" si="4"/>
        <v>7.7744</v>
      </c>
      <c r="G146">
        <f t="shared" si="5"/>
        <v>1.7886135999999988</v>
      </c>
    </row>
    <row r="147" spans="1:7">
      <c r="A147">
        <v>146</v>
      </c>
      <c r="B147">
        <v>0</v>
      </c>
      <c r="C147">
        <v>1</v>
      </c>
      <c r="D147">
        <v>0</v>
      </c>
      <c r="E147">
        <v>1500</v>
      </c>
      <c r="F147">
        <f t="shared" si="4"/>
        <v>7.7744</v>
      </c>
      <c r="G147">
        <f t="shared" si="5"/>
        <v>2.1419135999999988</v>
      </c>
    </row>
    <row r="148" spans="1:7">
      <c r="A148">
        <v>147</v>
      </c>
      <c r="B148">
        <v>0</v>
      </c>
      <c r="C148">
        <v>1</v>
      </c>
      <c r="D148">
        <v>0</v>
      </c>
      <c r="E148">
        <v>2000</v>
      </c>
      <c r="F148">
        <f t="shared" si="4"/>
        <v>7.7744</v>
      </c>
      <c r="G148">
        <f t="shared" si="5"/>
        <v>2.1419135999999988</v>
      </c>
    </row>
    <row r="149" spans="1:7">
      <c r="A149">
        <v>148</v>
      </c>
      <c r="B149">
        <v>0</v>
      </c>
      <c r="C149">
        <v>1</v>
      </c>
      <c r="D149">
        <v>0</v>
      </c>
      <c r="E149">
        <v>1000</v>
      </c>
      <c r="F149">
        <f t="shared" si="4"/>
        <v>7.7744</v>
      </c>
      <c r="G149">
        <f t="shared" si="5"/>
        <v>2.1419135999999988</v>
      </c>
    </row>
    <row r="150" spans="1:7">
      <c r="A150">
        <v>149</v>
      </c>
      <c r="B150">
        <v>1</v>
      </c>
      <c r="C150">
        <v>1</v>
      </c>
      <c r="D150">
        <v>0</v>
      </c>
      <c r="E150">
        <v>3000</v>
      </c>
      <c r="F150">
        <f t="shared" si="4"/>
        <v>7.9301000000000004</v>
      </c>
      <c r="G150">
        <f t="shared" si="5"/>
        <v>2.3103031499999993</v>
      </c>
    </row>
    <row r="151" spans="1:7">
      <c r="A151">
        <v>150</v>
      </c>
      <c r="B151">
        <v>1</v>
      </c>
      <c r="C151">
        <v>0</v>
      </c>
      <c r="D151">
        <v>1</v>
      </c>
      <c r="E151">
        <v>10000</v>
      </c>
      <c r="F151">
        <f t="shared" si="4"/>
        <v>7.7890000000000006</v>
      </c>
      <c r="G151">
        <f t="shared" si="5"/>
        <v>1.8044035000000003</v>
      </c>
    </row>
    <row r="152" spans="1:7">
      <c r="A152">
        <v>151</v>
      </c>
      <c r="B152">
        <v>0</v>
      </c>
      <c r="C152">
        <v>0</v>
      </c>
      <c r="D152">
        <v>1</v>
      </c>
      <c r="E152">
        <v>2000</v>
      </c>
      <c r="F152">
        <f t="shared" si="4"/>
        <v>7.6333000000000002</v>
      </c>
      <c r="G152">
        <f t="shared" si="5"/>
        <v>1.6360139499999997</v>
      </c>
    </row>
    <row r="153" spans="1:7">
      <c r="A153">
        <v>152</v>
      </c>
      <c r="B153">
        <v>0</v>
      </c>
      <c r="C153">
        <v>1</v>
      </c>
      <c r="D153">
        <v>0</v>
      </c>
      <c r="E153">
        <v>3000</v>
      </c>
      <c r="F153">
        <f t="shared" si="4"/>
        <v>7.7744</v>
      </c>
      <c r="G153">
        <f t="shared" si="5"/>
        <v>2.1419135999999988</v>
      </c>
    </row>
    <row r="154" spans="1:7">
      <c r="A154">
        <v>153</v>
      </c>
      <c r="B154">
        <v>1</v>
      </c>
      <c r="C154">
        <v>1</v>
      </c>
      <c r="D154">
        <v>1</v>
      </c>
      <c r="E154">
        <v>3000</v>
      </c>
      <c r="F154">
        <f t="shared" si="4"/>
        <v>7.9301000000000004</v>
      </c>
      <c r="G154">
        <f t="shared" si="5"/>
        <v>1.9570031499999994</v>
      </c>
    </row>
    <row r="155" spans="1:7">
      <c r="A155">
        <v>154</v>
      </c>
      <c r="B155">
        <v>1</v>
      </c>
      <c r="C155">
        <v>1</v>
      </c>
      <c r="D155">
        <v>1</v>
      </c>
      <c r="E155">
        <v>2000</v>
      </c>
      <c r="F155">
        <f t="shared" si="4"/>
        <v>7.9301000000000004</v>
      </c>
      <c r="G155">
        <f t="shared" si="5"/>
        <v>1.9570031499999994</v>
      </c>
    </row>
    <row r="156" spans="1:7">
      <c r="A156">
        <v>155</v>
      </c>
      <c r="B156">
        <v>0</v>
      </c>
      <c r="C156">
        <v>1</v>
      </c>
      <c r="D156">
        <v>1</v>
      </c>
      <c r="E156">
        <v>3000</v>
      </c>
      <c r="F156">
        <f t="shared" si="4"/>
        <v>7.7744</v>
      </c>
      <c r="G156">
        <f t="shared" si="5"/>
        <v>1.7886135999999988</v>
      </c>
    </row>
    <row r="157" spans="1:7">
      <c r="A157">
        <v>156</v>
      </c>
      <c r="B157">
        <v>0</v>
      </c>
      <c r="C157">
        <v>1</v>
      </c>
      <c r="D157">
        <v>1</v>
      </c>
      <c r="E157">
        <v>2000</v>
      </c>
      <c r="F157">
        <f t="shared" si="4"/>
        <v>7.7744</v>
      </c>
      <c r="G157">
        <f t="shared" si="5"/>
        <v>1.7886135999999988</v>
      </c>
    </row>
    <row r="158" spans="1:7">
      <c r="A158">
        <v>157</v>
      </c>
      <c r="B158">
        <v>0</v>
      </c>
      <c r="C158">
        <v>1</v>
      </c>
      <c r="D158">
        <v>0</v>
      </c>
      <c r="E158">
        <v>4000</v>
      </c>
      <c r="F158">
        <f t="shared" si="4"/>
        <v>7.7744</v>
      </c>
      <c r="G158">
        <f t="shared" si="5"/>
        <v>2.1419135999999988</v>
      </c>
    </row>
    <row r="159" spans="1:7">
      <c r="A159">
        <v>158</v>
      </c>
      <c r="B159">
        <v>1</v>
      </c>
      <c r="C159">
        <v>1</v>
      </c>
      <c r="D159">
        <v>1</v>
      </c>
      <c r="E159">
        <v>4000</v>
      </c>
      <c r="F159">
        <f t="shared" si="4"/>
        <v>7.9301000000000004</v>
      </c>
      <c r="G159">
        <f t="shared" si="5"/>
        <v>1.9570031499999994</v>
      </c>
    </row>
    <row r="160" spans="1:7">
      <c r="A160">
        <v>159</v>
      </c>
      <c r="B160">
        <v>0</v>
      </c>
      <c r="C160">
        <v>0</v>
      </c>
      <c r="D160">
        <v>0</v>
      </c>
      <c r="E160">
        <v>2000</v>
      </c>
      <c r="F160">
        <f t="shared" si="4"/>
        <v>7.6333000000000002</v>
      </c>
      <c r="G160">
        <f t="shared" si="5"/>
        <v>1.9893139499999997</v>
      </c>
    </row>
    <row r="161" spans="1:7">
      <c r="A161">
        <v>160</v>
      </c>
      <c r="B161">
        <v>1</v>
      </c>
      <c r="C161">
        <v>1</v>
      </c>
      <c r="D161">
        <v>0</v>
      </c>
      <c r="E161">
        <v>2000</v>
      </c>
      <c r="F161">
        <f t="shared" si="4"/>
        <v>7.9301000000000004</v>
      </c>
      <c r="G161">
        <f t="shared" si="5"/>
        <v>2.3103031499999993</v>
      </c>
    </row>
    <row r="162" spans="1:7">
      <c r="A162">
        <v>161</v>
      </c>
      <c r="B162">
        <v>1</v>
      </c>
      <c r="C162">
        <v>0</v>
      </c>
      <c r="D162">
        <v>1</v>
      </c>
      <c r="E162">
        <v>2000</v>
      </c>
      <c r="F162">
        <f t="shared" si="4"/>
        <v>7.7890000000000006</v>
      </c>
      <c r="G162">
        <f t="shared" si="5"/>
        <v>1.8044035000000003</v>
      </c>
    </row>
    <row r="163" spans="1:7">
      <c r="A163">
        <v>162</v>
      </c>
      <c r="B163">
        <v>1</v>
      </c>
      <c r="C163">
        <v>0</v>
      </c>
      <c r="D163">
        <v>1</v>
      </c>
      <c r="E163">
        <v>4000</v>
      </c>
      <c r="F163">
        <f t="shared" si="4"/>
        <v>7.7890000000000006</v>
      </c>
      <c r="G163">
        <f t="shared" si="5"/>
        <v>1.8044035000000003</v>
      </c>
    </row>
    <row r="164" spans="1:7">
      <c r="A164">
        <v>163</v>
      </c>
      <c r="B164">
        <v>1</v>
      </c>
      <c r="C164">
        <v>1</v>
      </c>
      <c r="D164">
        <v>1</v>
      </c>
      <c r="E164">
        <v>15000</v>
      </c>
      <c r="F164">
        <f t="shared" si="4"/>
        <v>7.9301000000000004</v>
      </c>
      <c r="G164">
        <f t="shared" si="5"/>
        <v>1.9570031499999994</v>
      </c>
    </row>
    <row r="165" spans="1:7">
      <c r="A165">
        <v>164</v>
      </c>
      <c r="B165">
        <v>1</v>
      </c>
      <c r="C165">
        <v>1</v>
      </c>
      <c r="D165">
        <v>1</v>
      </c>
      <c r="E165">
        <v>2000</v>
      </c>
      <c r="F165">
        <f t="shared" si="4"/>
        <v>7.9301000000000004</v>
      </c>
      <c r="G165">
        <f t="shared" si="5"/>
        <v>1.9570031499999994</v>
      </c>
    </row>
    <row r="166" spans="1:7">
      <c r="A166">
        <v>165</v>
      </c>
      <c r="B166">
        <v>1</v>
      </c>
      <c r="C166">
        <v>0</v>
      </c>
      <c r="D166">
        <v>1</v>
      </c>
      <c r="E166">
        <v>1000</v>
      </c>
      <c r="F166">
        <f t="shared" si="4"/>
        <v>7.7890000000000006</v>
      </c>
      <c r="G166">
        <f t="shared" si="5"/>
        <v>1.8044035000000003</v>
      </c>
    </row>
    <row r="167" spans="1:7">
      <c r="A167">
        <v>166</v>
      </c>
      <c r="B167">
        <v>1</v>
      </c>
      <c r="C167">
        <v>1</v>
      </c>
      <c r="D167">
        <v>1</v>
      </c>
      <c r="E167">
        <v>4000</v>
      </c>
      <c r="F167">
        <f t="shared" si="4"/>
        <v>7.9301000000000004</v>
      </c>
      <c r="G167">
        <f t="shared" si="5"/>
        <v>1.9570031499999994</v>
      </c>
    </row>
    <row r="168" spans="1:7">
      <c r="A168">
        <v>167</v>
      </c>
      <c r="B168">
        <v>0</v>
      </c>
      <c r="C168">
        <v>1</v>
      </c>
      <c r="D168">
        <v>1</v>
      </c>
      <c r="E168">
        <v>1200</v>
      </c>
      <c r="F168">
        <f t="shared" si="4"/>
        <v>7.7744</v>
      </c>
      <c r="G168">
        <f t="shared" si="5"/>
        <v>1.7886135999999988</v>
      </c>
    </row>
    <row r="169" spans="1:7">
      <c r="A169">
        <v>168</v>
      </c>
      <c r="B169">
        <v>0</v>
      </c>
      <c r="C169">
        <v>1</v>
      </c>
      <c r="D169">
        <v>1</v>
      </c>
      <c r="E169">
        <v>3000</v>
      </c>
      <c r="F169">
        <f t="shared" si="4"/>
        <v>7.7744</v>
      </c>
      <c r="G169">
        <f t="shared" si="5"/>
        <v>1.7886135999999988</v>
      </c>
    </row>
    <row r="170" spans="1:7">
      <c r="A170">
        <v>169</v>
      </c>
      <c r="B170">
        <v>1</v>
      </c>
      <c r="C170">
        <v>0</v>
      </c>
      <c r="D170">
        <v>1</v>
      </c>
      <c r="E170">
        <v>1500</v>
      </c>
      <c r="F170">
        <f t="shared" si="4"/>
        <v>7.7890000000000006</v>
      </c>
      <c r="G170">
        <f t="shared" si="5"/>
        <v>1.8044035000000003</v>
      </c>
    </row>
    <row r="171" spans="1:7">
      <c r="A171">
        <v>170</v>
      </c>
      <c r="B171">
        <v>1</v>
      </c>
      <c r="C171">
        <v>1</v>
      </c>
      <c r="D171">
        <v>1</v>
      </c>
      <c r="E171">
        <v>2000</v>
      </c>
      <c r="F171">
        <f t="shared" si="4"/>
        <v>7.9301000000000004</v>
      </c>
      <c r="G171">
        <f t="shared" si="5"/>
        <v>1.9570031499999994</v>
      </c>
    </row>
    <row r="172" spans="1:7">
      <c r="A172">
        <v>171</v>
      </c>
      <c r="B172">
        <v>0</v>
      </c>
      <c r="C172">
        <v>1</v>
      </c>
      <c r="D172">
        <v>1</v>
      </c>
      <c r="E172">
        <v>3000</v>
      </c>
      <c r="F172">
        <f t="shared" si="4"/>
        <v>7.7744</v>
      </c>
      <c r="G172">
        <f t="shared" si="5"/>
        <v>1.7886135999999988</v>
      </c>
    </row>
    <row r="173" spans="1:7">
      <c r="A173">
        <v>172</v>
      </c>
      <c r="B173">
        <v>0</v>
      </c>
      <c r="C173">
        <v>1</v>
      </c>
      <c r="D173">
        <v>0</v>
      </c>
      <c r="E173">
        <v>1500</v>
      </c>
      <c r="F173">
        <f t="shared" si="4"/>
        <v>7.7744</v>
      </c>
      <c r="G173">
        <f t="shared" si="5"/>
        <v>2.1419135999999988</v>
      </c>
    </row>
    <row r="174" spans="1:7">
      <c r="A174">
        <v>173</v>
      </c>
      <c r="B174">
        <v>0</v>
      </c>
      <c r="C174">
        <v>0</v>
      </c>
      <c r="D174">
        <v>0</v>
      </c>
      <c r="E174">
        <v>1500</v>
      </c>
      <c r="F174">
        <f t="shared" si="4"/>
        <v>7.6333000000000002</v>
      </c>
      <c r="G174">
        <f t="shared" si="5"/>
        <v>1.9893139499999997</v>
      </c>
    </row>
    <row r="175" spans="1:7">
      <c r="A175">
        <v>174</v>
      </c>
      <c r="B175">
        <v>0</v>
      </c>
      <c r="C175">
        <v>0</v>
      </c>
      <c r="D175">
        <v>0</v>
      </c>
      <c r="E175">
        <v>2500</v>
      </c>
      <c r="F175">
        <f t="shared" si="4"/>
        <v>7.6333000000000002</v>
      </c>
      <c r="G175">
        <f t="shared" si="5"/>
        <v>1.9893139499999997</v>
      </c>
    </row>
    <row r="176" spans="1:7">
      <c r="A176">
        <v>175</v>
      </c>
      <c r="B176">
        <v>0</v>
      </c>
      <c r="C176">
        <v>0</v>
      </c>
      <c r="D176">
        <v>0</v>
      </c>
      <c r="E176">
        <v>2000</v>
      </c>
      <c r="F176">
        <f t="shared" si="4"/>
        <v>7.6333000000000002</v>
      </c>
      <c r="G176">
        <f t="shared" si="5"/>
        <v>1.9893139499999997</v>
      </c>
    </row>
    <row r="177" spans="1:7">
      <c r="A177">
        <v>176</v>
      </c>
      <c r="B177">
        <v>0</v>
      </c>
      <c r="C177">
        <v>0</v>
      </c>
      <c r="D177">
        <v>1</v>
      </c>
      <c r="E177">
        <v>2000</v>
      </c>
      <c r="F177">
        <f t="shared" si="4"/>
        <v>7.6333000000000002</v>
      </c>
      <c r="G177">
        <f t="shared" si="5"/>
        <v>1.6360139499999997</v>
      </c>
    </row>
    <row r="178" spans="1:7">
      <c r="A178">
        <v>177</v>
      </c>
      <c r="B178">
        <v>1</v>
      </c>
      <c r="C178">
        <v>1</v>
      </c>
      <c r="D178">
        <v>1</v>
      </c>
      <c r="E178">
        <v>2000</v>
      </c>
      <c r="F178">
        <f t="shared" si="4"/>
        <v>7.9301000000000004</v>
      </c>
      <c r="G178">
        <f t="shared" si="5"/>
        <v>1.9570031499999994</v>
      </c>
    </row>
    <row r="179" spans="1:7">
      <c r="A179">
        <v>178</v>
      </c>
      <c r="B179">
        <v>1</v>
      </c>
      <c r="C179">
        <v>1</v>
      </c>
      <c r="D179">
        <v>1</v>
      </c>
      <c r="E179">
        <v>4000</v>
      </c>
      <c r="F179">
        <f t="shared" si="4"/>
        <v>7.9301000000000004</v>
      </c>
      <c r="G179">
        <f t="shared" si="5"/>
        <v>1.9570031499999994</v>
      </c>
    </row>
    <row r="180" spans="1:7">
      <c r="A180">
        <v>179</v>
      </c>
      <c r="B180">
        <v>1</v>
      </c>
      <c r="C180">
        <v>0</v>
      </c>
      <c r="D180">
        <v>1</v>
      </c>
      <c r="E180">
        <v>7000</v>
      </c>
      <c r="F180">
        <f t="shared" si="4"/>
        <v>7.7890000000000006</v>
      </c>
      <c r="G180">
        <f t="shared" si="5"/>
        <v>1.8044035000000003</v>
      </c>
    </row>
    <row r="181" spans="1:7">
      <c r="A181">
        <v>180</v>
      </c>
      <c r="B181">
        <v>1</v>
      </c>
      <c r="C181">
        <v>1</v>
      </c>
      <c r="D181">
        <v>1</v>
      </c>
      <c r="E181">
        <v>10000</v>
      </c>
      <c r="F181">
        <f t="shared" si="4"/>
        <v>7.9301000000000004</v>
      </c>
      <c r="G181">
        <f t="shared" si="5"/>
        <v>1.9570031499999994</v>
      </c>
    </row>
    <row r="182" spans="1:7">
      <c r="A182">
        <v>181</v>
      </c>
      <c r="B182">
        <v>0</v>
      </c>
      <c r="C182">
        <v>0</v>
      </c>
      <c r="D182">
        <v>0</v>
      </c>
      <c r="E182">
        <v>3000</v>
      </c>
      <c r="F182">
        <f t="shared" si="4"/>
        <v>7.6333000000000002</v>
      </c>
      <c r="G182">
        <f t="shared" si="5"/>
        <v>1.9893139499999997</v>
      </c>
    </row>
    <row r="183" spans="1:7">
      <c r="A183">
        <v>182</v>
      </c>
      <c r="B183">
        <v>1</v>
      </c>
      <c r="C183">
        <v>0</v>
      </c>
      <c r="D183">
        <v>1</v>
      </c>
      <c r="E183">
        <v>3000</v>
      </c>
      <c r="F183">
        <f t="shared" si="4"/>
        <v>7.7890000000000006</v>
      </c>
      <c r="G183">
        <f t="shared" si="5"/>
        <v>1.8044035000000003</v>
      </c>
    </row>
    <row r="184" spans="1:7">
      <c r="A184">
        <v>183</v>
      </c>
      <c r="B184">
        <v>0</v>
      </c>
      <c r="C184">
        <v>1</v>
      </c>
      <c r="D184">
        <v>1</v>
      </c>
      <c r="E184">
        <v>2000</v>
      </c>
      <c r="F184">
        <f t="shared" si="4"/>
        <v>7.7744</v>
      </c>
      <c r="G184">
        <f t="shared" si="5"/>
        <v>1.7886135999999988</v>
      </c>
    </row>
    <row r="185" spans="1:7">
      <c r="A185">
        <v>184</v>
      </c>
      <c r="B185">
        <v>1</v>
      </c>
      <c r="C185">
        <v>1</v>
      </c>
      <c r="D185">
        <v>1</v>
      </c>
      <c r="E185">
        <v>2000</v>
      </c>
      <c r="F185">
        <f t="shared" si="4"/>
        <v>7.9301000000000004</v>
      </c>
      <c r="G185">
        <f t="shared" si="5"/>
        <v>1.9570031499999994</v>
      </c>
    </row>
    <row r="186" spans="1:7">
      <c r="A186">
        <v>185</v>
      </c>
      <c r="B186">
        <v>0</v>
      </c>
      <c r="C186">
        <v>0</v>
      </c>
      <c r="D186">
        <v>0</v>
      </c>
      <c r="E186">
        <v>2000</v>
      </c>
      <c r="F186">
        <f t="shared" si="4"/>
        <v>7.6333000000000002</v>
      </c>
      <c r="G186">
        <f t="shared" si="5"/>
        <v>1.9893139499999997</v>
      </c>
    </row>
    <row r="187" spans="1:7">
      <c r="A187">
        <v>186</v>
      </c>
      <c r="B187">
        <v>0</v>
      </c>
      <c r="C187">
        <v>1</v>
      </c>
      <c r="D187">
        <v>1</v>
      </c>
      <c r="E187">
        <v>1000</v>
      </c>
      <c r="F187">
        <f t="shared" si="4"/>
        <v>7.7744</v>
      </c>
      <c r="G187">
        <f t="shared" si="5"/>
        <v>1.7886135999999988</v>
      </c>
    </row>
    <row r="188" spans="1:7">
      <c r="A188">
        <v>187</v>
      </c>
      <c r="B188">
        <v>1</v>
      </c>
      <c r="C188">
        <v>1</v>
      </c>
      <c r="D188">
        <v>1</v>
      </c>
      <c r="E188">
        <v>2000</v>
      </c>
      <c r="F188">
        <f t="shared" si="4"/>
        <v>7.9301000000000004</v>
      </c>
      <c r="G188">
        <f t="shared" si="5"/>
        <v>1.9570031499999994</v>
      </c>
    </row>
    <row r="189" spans="1:7">
      <c r="A189">
        <v>188</v>
      </c>
      <c r="B189">
        <v>1</v>
      </c>
      <c r="C189">
        <v>1</v>
      </c>
      <c r="D189">
        <v>1</v>
      </c>
      <c r="E189">
        <v>2500</v>
      </c>
      <c r="F189">
        <f t="shared" si="4"/>
        <v>7.9301000000000004</v>
      </c>
      <c r="G189">
        <f t="shared" si="5"/>
        <v>1.9570031499999994</v>
      </c>
    </row>
    <row r="190" spans="1:7">
      <c r="A190">
        <v>189</v>
      </c>
      <c r="B190">
        <v>1</v>
      </c>
      <c r="C190">
        <v>0</v>
      </c>
      <c r="D190">
        <v>0</v>
      </c>
      <c r="E190">
        <v>2000</v>
      </c>
      <c r="F190">
        <f t="shared" si="4"/>
        <v>7.7890000000000006</v>
      </c>
      <c r="G190">
        <f t="shared" si="5"/>
        <v>2.1577035000000002</v>
      </c>
    </row>
    <row r="191" spans="1:7">
      <c r="A191">
        <v>190</v>
      </c>
      <c r="B191">
        <v>0</v>
      </c>
      <c r="C191">
        <v>1</v>
      </c>
      <c r="D191">
        <v>0</v>
      </c>
      <c r="E191">
        <v>3000</v>
      </c>
      <c r="F191">
        <f t="shared" si="4"/>
        <v>7.7744</v>
      </c>
      <c r="G191">
        <f t="shared" si="5"/>
        <v>2.1419135999999988</v>
      </c>
    </row>
    <row r="192" spans="1:7">
      <c r="A192">
        <v>191</v>
      </c>
      <c r="B192">
        <v>0</v>
      </c>
      <c r="C192">
        <v>0</v>
      </c>
      <c r="D192">
        <v>0</v>
      </c>
      <c r="E192">
        <v>2000</v>
      </c>
      <c r="F192">
        <f t="shared" si="4"/>
        <v>7.6333000000000002</v>
      </c>
      <c r="G192">
        <f t="shared" si="5"/>
        <v>1.9893139499999997</v>
      </c>
    </row>
    <row r="193" spans="1:7">
      <c r="A193">
        <v>192</v>
      </c>
      <c r="B193">
        <v>0</v>
      </c>
      <c r="C193">
        <v>1</v>
      </c>
      <c r="D193">
        <v>1</v>
      </c>
      <c r="E193">
        <v>6000</v>
      </c>
      <c r="F193">
        <f t="shared" si="4"/>
        <v>7.7744</v>
      </c>
      <c r="G193">
        <f t="shared" si="5"/>
        <v>1.7886135999999988</v>
      </c>
    </row>
    <row r="194" spans="1:7">
      <c r="A194">
        <v>193</v>
      </c>
      <c r="B194">
        <v>1</v>
      </c>
      <c r="C194">
        <v>1</v>
      </c>
      <c r="D194">
        <v>1</v>
      </c>
      <c r="E194">
        <v>4000</v>
      </c>
      <c r="F194">
        <f t="shared" si="4"/>
        <v>7.9301000000000004</v>
      </c>
      <c r="G194">
        <f t="shared" si="5"/>
        <v>1.9570031499999994</v>
      </c>
    </row>
    <row r="195" spans="1:7">
      <c r="A195">
        <v>194</v>
      </c>
      <c r="B195">
        <v>1</v>
      </c>
      <c r="C195">
        <v>0</v>
      </c>
      <c r="D195">
        <v>1</v>
      </c>
      <c r="E195">
        <v>3000</v>
      </c>
      <c r="F195">
        <f t="shared" ref="F195:F258" si="6">$L$9+$L$10*C195+$L$11*B195</f>
        <v>7.7890000000000006</v>
      </c>
      <c r="G195">
        <f t="shared" ref="G195:G258" si="7">$L$15*F195+$L$7+$L$8*D195</f>
        <v>1.8044035000000003</v>
      </c>
    </row>
    <row r="196" spans="1:7">
      <c r="A196">
        <v>195</v>
      </c>
      <c r="B196">
        <v>0</v>
      </c>
      <c r="C196">
        <v>1</v>
      </c>
      <c r="D196">
        <v>1</v>
      </c>
      <c r="E196">
        <v>5000</v>
      </c>
      <c r="F196">
        <f t="shared" si="6"/>
        <v>7.7744</v>
      </c>
      <c r="G196">
        <f t="shared" si="7"/>
        <v>1.7886135999999988</v>
      </c>
    </row>
    <row r="197" spans="1:7">
      <c r="A197">
        <v>196</v>
      </c>
      <c r="B197">
        <v>1</v>
      </c>
      <c r="C197">
        <v>1</v>
      </c>
      <c r="D197">
        <v>1</v>
      </c>
      <c r="E197">
        <v>7000</v>
      </c>
      <c r="F197">
        <f t="shared" si="6"/>
        <v>7.9301000000000004</v>
      </c>
      <c r="G197">
        <f t="shared" si="7"/>
        <v>1.9570031499999994</v>
      </c>
    </row>
    <row r="198" spans="1:7">
      <c r="A198">
        <v>197</v>
      </c>
      <c r="B198">
        <v>1</v>
      </c>
      <c r="C198">
        <v>0</v>
      </c>
      <c r="D198">
        <v>1</v>
      </c>
      <c r="E198">
        <v>1000</v>
      </c>
      <c r="F198">
        <f t="shared" si="6"/>
        <v>7.7890000000000006</v>
      </c>
      <c r="G198">
        <f t="shared" si="7"/>
        <v>1.8044035000000003</v>
      </c>
    </row>
    <row r="199" spans="1:7">
      <c r="A199">
        <v>198</v>
      </c>
      <c r="B199">
        <v>0</v>
      </c>
      <c r="C199">
        <v>0</v>
      </c>
      <c r="D199">
        <v>1</v>
      </c>
      <c r="E199">
        <v>1000</v>
      </c>
      <c r="F199">
        <f t="shared" si="6"/>
        <v>7.6333000000000002</v>
      </c>
      <c r="G199">
        <f t="shared" si="7"/>
        <v>1.6360139499999997</v>
      </c>
    </row>
    <row r="200" spans="1:7">
      <c r="A200">
        <v>199</v>
      </c>
      <c r="B200">
        <v>1</v>
      </c>
      <c r="C200">
        <v>1</v>
      </c>
      <c r="D200">
        <v>1</v>
      </c>
      <c r="E200">
        <v>3000</v>
      </c>
      <c r="F200">
        <f t="shared" si="6"/>
        <v>7.9301000000000004</v>
      </c>
      <c r="G200">
        <f t="shared" si="7"/>
        <v>1.9570031499999994</v>
      </c>
    </row>
    <row r="201" spans="1:7">
      <c r="A201">
        <v>200</v>
      </c>
      <c r="B201">
        <v>1</v>
      </c>
      <c r="C201">
        <v>1</v>
      </c>
      <c r="D201">
        <v>1</v>
      </c>
      <c r="E201">
        <v>1000</v>
      </c>
      <c r="F201">
        <f t="shared" si="6"/>
        <v>7.9301000000000004</v>
      </c>
      <c r="G201">
        <f t="shared" si="7"/>
        <v>1.9570031499999994</v>
      </c>
    </row>
    <row r="202" spans="1:7">
      <c r="A202">
        <v>201</v>
      </c>
      <c r="B202">
        <v>0</v>
      </c>
      <c r="C202">
        <v>1</v>
      </c>
      <c r="D202">
        <v>1</v>
      </c>
      <c r="E202">
        <v>3000</v>
      </c>
      <c r="F202">
        <f t="shared" si="6"/>
        <v>7.7744</v>
      </c>
      <c r="G202">
        <f t="shared" si="7"/>
        <v>1.7886135999999988</v>
      </c>
    </row>
    <row r="203" spans="1:7">
      <c r="A203">
        <v>202</v>
      </c>
      <c r="B203">
        <v>0</v>
      </c>
      <c r="C203">
        <v>1</v>
      </c>
      <c r="D203">
        <v>1</v>
      </c>
      <c r="E203">
        <v>1500</v>
      </c>
      <c r="F203">
        <f t="shared" si="6"/>
        <v>7.7744</v>
      </c>
      <c r="G203">
        <f t="shared" si="7"/>
        <v>1.7886135999999988</v>
      </c>
    </row>
    <row r="204" spans="1:7">
      <c r="A204">
        <v>203</v>
      </c>
      <c r="B204">
        <v>1</v>
      </c>
      <c r="C204">
        <v>1</v>
      </c>
      <c r="D204">
        <v>0</v>
      </c>
      <c r="E204">
        <v>4000</v>
      </c>
      <c r="F204">
        <f t="shared" si="6"/>
        <v>7.9301000000000004</v>
      </c>
      <c r="G204">
        <f t="shared" si="7"/>
        <v>2.3103031499999993</v>
      </c>
    </row>
    <row r="205" spans="1:7">
      <c r="A205">
        <v>204</v>
      </c>
      <c r="B205">
        <v>0</v>
      </c>
      <c r="C205">
        <v>1</v>
      </c>
      <c r="D205">
        <v>1</v>
      </c>
      <c r="E205">
        <v>4000</v>
      </c>
      <c r="F205">
        <f t="shared" si="6"/>
        <v>7.7744</v>
      </c>
      <c r="G205">
        <f t="shared" si="7"/>
        <v>1.7886135999999988</v>
      </c>
    </row>
    <row r="206" spans="1:7">
      <c r="A206">
        <v>205</v>
      </c>
      <c r="B206">
        <v>1</v>
      </c>
      <c r="C206">
        <v>1</v>
      </c>
      <c r="D206">
        <v>1</v>
      </c>
      <c r="E206">
        <v>4000</v>
      </c>
      <c r="F206">
        <f t="shared" si="6"/>
        <v>7.9301000000000004</v>
      </c>
      <c r="G206">
        <f t="shared" si="7"/>
        <v>1.9570031499999994</v>
      </c>
    </row>
    <row r="207" spans="1:7">
      <c r="A207">
        <v>206</v>
      </c>
      <c r="B207">
        <v>1</v>
      </c>
      <c r="C207">
        <v>1</v>
      </c>
      <c r="D207">
        <v>1</v>
      </c>
      <c r="E207">
        <v>2000</v>
      </c>
      <c r="F207">
        <f t="shared" si="6"/>
        <v>7.9301000000000004</v>
      </c>
      <c r="G207">
        <f t="shared" si="7"/>
        <v>1.9570031499999994</v>
      </c>
    </row>
    <row r="208" spans="1:7">
      <c r="A208">
        <v>207</v>
      </c>
      <c r="B208">
        <v>1</v>
      </c>
      <c r="C208">
        <v>0</v>
      </c>
      <c r="D208">
        <v>1</v>
      </c>
      <c r="E208">
        <v>6000</v>
      </c>
      <c r="F208">
        <f t="shared" si="6"/>
        <v>7.7890000000000006</v>
      </c>
      <c r="G208">
        <f t="shared" si="7"/>
        <v>1.8044035000000003</v>
      </c>
    </row>
    <row r="209" spans="1:7">
      <c r="A209">
        <v>208</v>
      </c>
      <c r="B209">
        <v>1</v>
      </c>
      <c r="C209">
        <v>0</v>
      </c>
      <c r="D209">
        <v>1</v>
      </c>
      <c r="E209">
        <v>500</v>
      </c>
      <c r="F209">
        <f t="shared" si="6"/>
        <v>7.7890000000000006</v>
      </c>
      <c r="G209">
        <f t="shared" si="7"/>
        <v>1.8044035000000003</v>
      </c>
    </row>
    <row r="210" spans="1:7">
      <c r="A210">
        <v>209</v>
      </c>
      <c r="B210">
        <v>0</v>
      </c>
      <c r="C210">
        <v>1</v>
      </c>
      <c r="D210">
        <v>0</v>
      </c>
      <c r="E210">
        <v>500</v>
      </c>
      <c r="F210">
        <f t="shared" si="6"/>
        <v>7.7744</v>
      </c>
      <c r="G210">
        <f t="shared" si="7"/>
        <v>2.1419135999999988</v>
      </c>
    </row>
    <row r="211" spans="1:7">
      <c r="A211">
        <v>210</v>
      </c>
      <c r="B211">
        <v>0</v>
      </c>
      <c r="C211">
        <v>1</v>
      </c>
      <c r="D211">
        <v>1</v>
      </c>
      <c r="E211">
        <v>1200</v>
      </c>
      <c r="F211">
        <f t="shared" si="6"/>
        <v>7.7744</v>
      </c>
      <c r="G211">
        <f t="shared" si="7"/>
        <v>1.7886135999999988</v>
      </c>
    </row>
    <row r="212" spans="1:7">
      <c r="A212">
        <v>211</v>
      </c>
      <c r="B212">
        <v>0</v>
      </c>
      <c r="C212">
        <v>0</v>
      </c>
      <c r="D212">
        <v>0</v>
      </c>
      <c r="E212">
        <v>1000</v>
      </c>
      <c r="F212">
        <f t="shared" si="6"/>
        <v>7.6333000000000002</v>
      </c>
      <c r="G212">
        <f t="shared" si="7"/>
        <v>1.9893139499999997</v>
      </c>
    </row>
    <row r="213" spans="1:7">
      <c r="A213">
        <v>212</v>
      </c>
      <c r="B213">
        <v>0</v>
      </c>
      <c r="C213">
        <v>0</v>
      </c>
      <c r="D213">
        <v>0</v>
      </c>
      <c r="E213">
        <v>2000</v>
      </c>
      <c r="F213">
        <f t="shared" si="6"/>
        <v>7.6333000000000002</v>
      </c>
      <c r="G213">
        <f t="shared" si="7"/>
        <v>1.9893139499999997</v>
      </c>
    </row>
    <row r="214" spans="1:7">
      <c r="A214">
        <v>213</v>
      </c>
      <c r="B214">
        <v>0</v>
      </c>
      <c r="C214">
        <v>1</v>
      </c>
      <c r="D214">
        <v>1</v>
      </c>
      <c r="E214">
        <v>1000</v>
      </c>
      <c r="F214">
        <f t="shared" si="6"/>
        <v>7.7744</v>
      </c>
      <c r="G214">
        <f t="shared" si="7"/>
        <v>1.7886135999999988</v>
      </c>
    </row>
    <row r="215" spans="1:7">
      <c r="A215">
        <v>214</v>
      </c>
      <c r="B215">
        <v>1</v>
      </c>
      <c r="C215">
        <v>0</v>
      </c>
      <c r="D215">
        <v>0</v>
      </c>
      <c r="E215">
        <v>8000</v>
      </c>
      <c r="F215">
        <f t="shared" si="6"/>
        <v>7.7890000000000006</v>
      </c>
      <c r="G215">
        <f t="shared" si="7"/>
        <v>2.1577035000000002</v>
      </c>
    </row>
    <row r="216" spans="1:7">
      <c r="A216">
        <v>215</v>
      </c>
      <c r="B216">
        <v>1</v>
      </c>
      <c r="C216">
        <v>1</v>
      </c>
      <c r="D216">
        <v>0</v>
      </c>
      <c r="E216">
        <v>2000</v>
      </c>
      <c r="F216">
        <f t="shared" si="6"/>
        <v>7.9301000000000004</v>
      </c>
      <c r="G216">
        <f t="shared" si="7"/>
        <v>2.3103031499999993</v>
      </c>
    </row>
    <row r="217" spans="1:7">
      <c r="A217">
        <v>216</v>
      </c>
      <c r="B217">
        <v>1</v>
      </c>
      <c r="C217">
        <v>1</v>
      </c>
      <c r="D217">
        <v>0</v>
      </c>
      <c r="E217">
        <v>3000</v>
      </c>
      <c r="F217">
        <f t="shared" si="6"/>
        <v>7.9301000000000004</v>
      </c>
      <c r="G217">
        <f t="shared" si="7"/>
        <v>2.3103031499999993</v>
      </c>
    </row>
    <row r="218" spans="1:7">
      <c r="A218">
        <v>217</v>
      </c>
      <c r="B218">
        <v>0</v>
      </c>
      <c r="C218">
        <v>1</v>
      </c>
      <c r="D218">
        <v>1</v>
      </c>
      <c r="E218">
        <v>7000</v>
      </c>
      <c r="F218">
        <f t="shared" si="6"/>
        <v>7.7744</v>
      </c>
      <c r="G218">
        <f t="shared" si="7"/>
        <v>1.7886135999999988</v>
      </c>
    </row>
    <row r="219" spans="1:7">
      <c r="A219">
        <v>218</v>
      </c>
      <c r="B219">
        <v>1</v>
      </c>
      <c r="C219">
        <v>0</v>
      </c>
      <c r="D219">
        <v>1</v>
      </c>
      <c r="E219">
        <v>3000</v>
      </c>
      <c r="F219">
        <f t="shared" si="6"/>
        <v>7.7890000000000006</v>
      </c>
      <c r="G219">
        <f t="shared" si="7"/>
        <v>1.8044035000000003</v>
      </c>
    </row>
    <row r="220" spans="1:7">
      <c r="A220">
        <v>219</v>
      </c>
      <c r="B220">
        <v>1</v>
      </c>
      <c r="C220">
        <v>0</v>
      </c>
      <c r="D220">
        <v>0</v>
      </c>
      <c r="E220">
        <v>2000</v>
      </c>
      <c r="F220">
        <f t="shared" si="6"/>
        <v>7.7890000000000006</v>
      </c>
      <c r="G220">
        <f t="shared" si="7"/>
        <v>2.1577035000000002</v>
      </c>
    </row>
    <row r="221" spans="1:7">
      <c r="A221">
        <v>220</v>
      </c>
      <c r="B221">
        <v>0</v>
      </c>
      <c r="C221">
        <v>1</v>
      </c>
      <c r="D221">
        <v>0</v>
      </c>
      <c r="E221">
        <v>6000</v>
      </c>
      <c r="F221">
        <f t="shared" si="6"/>
        <v>7.7744</v>
      </c>
      <c r="G221">
        <f t="shared" si="7"/>
        <v>2.1419135999999988</v>
      </c>
    </row>
    <row r="222" spans="1:7">
      <c r="A222">
        <v>221</v>
      </c>
      <c r="B222">
        <v>1</v>
      </c>
      <c r="C222">
        <v>1</v>
      </c>
      <c r="D222">
        <v>1</v>
      </c>
      <c r="E222">
        <v>1000</v>
      </c>
      <c r="F222">
        <f t="shared" si="6"/>
        <v>7.9301000000000004</v>
      </c>
      <c r="G222">
        <f t="shared" si="7"/>
        <v>1.9570031499999994</v>
      </c>
    </row>
    <row r="223" spans="1:7">
      <c r="A223">
        <v>222</v>
      </c>
      <c r="B223">
        <v>1</v>
      </c>
      <c r="C223">
        <v>1</v>
      </c>
      <c r="D223">
        <v>1</v>
      </c>
      <c r="E223">
        <v>2000</v>
      </c>
      <c r="F223">
        <f t="shared" si="6"/>
        <v>7.9301000000000004</v>
      </c>
      <c r="G223">
        <f t="shared" si="7"/>
        <v>1.9570031499999994</v>
      </c>
    </row>
    <row r="224" spans="1:7">
      <c r="A224">
        <v>223</v>
      </c>
      <c r="B224">
        <v>1</v>
      </c>
      <c r="C224">
        <v>1</v>
      </c>
      <c r="D224">
        <v>1</v>
      </c>
      <c r="E224">
        <v>2000</v>
      </c>
      <c r="F224">
        <f t="shared" si="6"/>
        <v>7.9301000000000004</v>
      </c>
      <c r="G224">
        <f t="shared" si="7"/>
        <v>1.9570031499999994</v>
      </c>
    </row>
    <row r="225" spans="1:7">
      <c r="A225">
        <v>224</v>
      </c>
      <c r="B225">
        <v>1</v>
      </c>
      <c r="C225">
        <v>1</v>
      </c>
      <c r="D225">
        <v>1</v>
      </c>
      <c r="E225">
        <v>2000</v>
      </c>
      <c r="F225">
        <f t="shared" si="6"/>
        <v>7.9301000000000004</v>
      </c>
      <c r="G225">
        <f t="shared" si="7"/>
        <v>1.9570031499999994</v>
      </c>
    </row>
    <row r="226" spans="1:7">
      <c r="A226">
        <v>225</v>
      </c>
      <c r="B226">
        <v>0</v>
      </c>
      <c r="C226">
        <v>1</v>
      </c>
      <c r="D226">
        <v>1</v>
      </c>
      <c r="E226">
        <v>2000</v>
      </c>
      <c r="F226">
        <f t="shared" si="6"/>
        <v>7.7744</v>
      </c>
      <c r="G226">
        <f t="shared" si="7"/>
        <v>1.7886135999999988</v>
      </c>
    </row>
    <row r="227" spans="1:7">
      <c r="A227">
        <v>226</v>
      </c>
      <c r="B227">
        <v>1</v>
      </c>
      <c r="C227">
        <v>1</v>
      </c>
      <c r="D227">
        <v>1</v>
      </c>
      <c r="E227">
        <v>3000</v>
      </c>
      <c r="F227">
        <f t="shared" si="6"/>
        <v>7.9301000000000004</v>
      </c>
      <c r="G227">
        <f t="shared" si="7"/>
        <v>1.9570031499999994</v>
      </c>
    </row>
    <row r="228" spans="1:7">
      <c r="A228">
        <v>227</v>
      </c>
      <c r="B228">
        <v>1</v>
      </c>
      <c r="C228">
        <v>1</v>
      </c>
      <c r="D228">
        <v>1</v>
      </c>
      <c r="E228">
        <v>4000</v>
      </c>
      <c r="F228">
        <f t="shared" si="6"/>
        <v>7.9301000000000004</v>
      </c>
      <c r="G228">
        <f t="shared" si="7"/>
        <v>1.9570031499999994</v>
      </c>
    </row>
    <row r="229" spans="1:7">
      <c r="A229">
        <v>228</v>
      </c>
      <c r="B229">
        <v>1</v>
      </c>
      <c r="C229">
        <v>1</v>
      </c>
      <c r="D229">
        <v>1</v>
      </c>
      <c r="E229">
        <v>3000</v>
      </c>
      <c r="F229">
        <f t="shared" si="6"/>
        <v>7.9301000000000004</v>
      </c>
      <c r="G229">
        <f t="shared" si="7"/>
        <v>1.9570031499999994</v>
      </c>
    </row>
    <row r="230" spans="1:7">
      <c r="A230">
        <v>229</v>
      </c>
      <c r="B230">
        <v>1</v>
      </c>
      <c r="C230">
        <v>1</v>
      </c>
      <c r="D230">
        <v>1</v>
      </c>
      <c r="E230">
        <v>3000</v>
      </c>
      <c r="F230">
        <f t="shared" si="6"/>
        <v>7.9301000000000004</v>
      </c>
      <c r="G230">
        <f t="shared" si="7"/>
        <v>1.9570031499999994</v>
      </c>
    </row>
    <row r="231" spans="1:7">
      <c r="A231">
        <v>230</v>
      </c>
      <c r="B231">
        <v>1</v>
      </c>
      <c r="C231">
        <v>1</v>
      </c>
      <c r="D231">
        <v>1</v>
      </c>
      <c r="E231">
        <v>2000</v>
      </c>
      <c r="F231">
        <f t="shared" si="6"/>
        <v>7.9301000000000004</v>
      </c>
      <c r="G231">
        <f t="shared" si="7"/>
        <v>1.9570031499999994</v>
      </c>
    </row>
    <row r="232" spans="1:7">
      <c r="A232">
        <v>231</v>
      </c>
      <c r="B232">
        <v>0</v>
      </c>
      <c r="C232">
        <v>1</v>
      </c>
      <c r="D232">
        <v>0</v>
      </c>
      <c r="E232">
        <v>2000</v>
      </c>
      <c r="F232">
        <f t="shared" si="6"/>
        <v>7.7744</v>
      </c>
      <c r="G232">
        <f t="shared" si="7"/>
        <v>2.1419135999999988</v>
      </c>
    </row>
    <row r="233" spans="1:7">
      <c r="A233">
        <v>232</v>
      </c>
      <c r="B233">
        <v>0</v>
      </c>
      <c r="C233">
        <v>0</v>
      </c>
      <c r="D233">
        <v>1</v>
      </c>
      <c r="E233">
        <v>3000</v>
      </c>
      <c r="F233">
        <f t="shared" si="6"/>
        <v>7.6333000000000002</v>
      </c>
      <c r="G233">
        <f t="shared" si="7"/>
        <v>1.6360139499999997</v>
      </c>
    </row>
    <row r="234" spans="1:7">
      <c r="A234">
        <v>233</v>
      </c>
      <c r="B234">
        <v>1</v>
      </c>
      <c r="C234">
        <v>1</v>
      </c>
      <c r="D234">
        <v>1</v>
      </c>
      <c r="E234">
        <v>2000</v>
      </c>
      <c r="F234">
        <f t="shared" si="6"/>
        <v>7.9301000000000004</v>
      </c>
      <c r="G234">
        <f t="shared" si="7"/>
        <v>1.9570031499999994</v>
      </c>
    </row>
    <row r="235" spans="1:7">
      <c r="A235">
        <v>234</v>
      </c>
      <c r="B235">
        <v>0</v>
      </c>
      <c r="C235">
        <v>0</v>
      </c>
      <c r="D235">
        <v>1</v>
      </c>
      <c r="E235">
        <v>2000</v>
      </c>
      <c r="F235">
        <f t="shared" si="6"/>
        <v>7.6333000000000002</v>
      </c>
      <c r="G235">
        <f t="shared" si="7"/>
        <v>1.6360139499999997</v>
      </c>
    </row>
    <row r="236" spans="1:7">
      <c r="A236">
        <v>235</v>
      </c>
      <c r="B236">
        <v>1</v>
      </c>
      <c r="C236">
        <v>1</v>
      </c>
      <c r="D236">
        <v>1</v>
      </c>
      <c r="E236">
        <v>1000</v>
      </c>
      <c r="F236">
        <f t="shared" si="6"/>
        <v>7.9301000000000004</v>
      </c>
      <c r="G236">
        <f t="shared" si="7"/>
        <v>1.9570031499999994</v>
      </c>
    </row>
    <row r="237" spans="1:7">
      <c r="A237">
        <v>236</v>
      </c>
      <c r="B237">
        <v>1</v>
      </c>
      <c r="C237">
        <v>1</v>
      </c>
      <c r="D237">
        <v>1</v>
      </c>
      <c r="E237">
        <v>2000</v>
      </c>
      <c r="F237">
        <f t="shared" si="6"/>
        <v>7.9301000000000004</v>
      </c>
      <c r="G237">
        <f t="shared" si="7"/>
        <v>1.9570031499999994</v>
      </c>
    </row>
    <row r="238" spans="1:7">
      <c r="A238">
        <v>237</v>
      </c>
      <c r="B238">
        <v>0</v>
      </c>
      <c r="C238">
        <v>1</v>
      </c>
      <c r="D238">
        <v>1</v>
      </c>
      <c r="E238">
        <v>2000</v>
      </c>
      <c r="F238">
        <f t="shared" si="6"/>
        <v>7.7744</v>
      </c>
      <c r="G238">
        <f t="shared" si="7"/>
        <v>1.7886135999999988</v>
      </c>
    </row>
    <row r="239" spans="1:7">
      <c r="A239">
        <v>238</v>
      </c>
      <c r="B239">
        <v>0</v>
      </c>
      <c r="C239">
        <v>1</v>
      </c>
      <c r="D239">
        <v>1</v>
      </c>
      <c r="E239">
        <v>500</v>
      </c>
      <c r="F239">
        <f t="shared" si="6"/>
        <v>7.7744</v>
      </c>
      <c r="G239">
        <f t="shared" si="7"/>
        <v>1.7886135999999988</v>
      </c>
    </row>
    <row r="240" spans="1:7">
      <c r="A240">
        <v>239</v>
      </c>
      <c r="B240">
        <v>0</v>
      </c>
      <c r="C240">
        <v>1</v>
      </c>
      <c r="D240">
        <v>0</v>
      </c>
      <c r="E240">
        <v>5000</v>
      </c>
      <c r="F240">
        <f t="shared" si="6"/>
        <v>7.7744</v>
      </c>
      <c r="G240">
        <f t="shared" si="7"/>
        <v>2.1419135999999988</v>
      </c>
    </row>
    <row r="241" spans="1:7">
      <c r="A241">
        <v>240</v>
      </c>
      <c r="B241">
        <v>0</v>
      </c>
      <c r="C241">
        <v>0</v>
      </c>
      <c r="D241">
        <v>0</v>
      </c>
      <c r="E241">
        <v>4000</v>
      </c>
      <c r="F241">
        <f t="shared" si="6"/>
        <v>7.6333000000000002</v>
      </c>
      <c r="G241">
        <f t="shared" si="7"/>
        <v>1.9893139499999997</v>
      </c>
    </row>
    <row r="242" spans="1:7">
      <c r="A242">
        <v>241</v>
      </c>
      <c r="B242">
        <v>0</v>
      </c>
      <c r="C242">
        <v>1</v>
      </c>
      <c r="D242">
        <v>1</v>
      </c>
      <c r="E242">
        <v>1500</v>
      </c>
      <c r="F242">
        <f t="shared" si="6"/>
        <v>7.7744</v>
      </c>
      <c r="G242">
        <f t="shared" si="7"/>
        <v>1.7886135999999988</v>
      </c>
    </row>
    <row r="243" spans="1:7">
      <c r="A243">
        <v>242</v>
      </c>
      <c r="B243">
        <v>0</v>
      </c>
      <c r="C243">
        <v>1</v>
      </c>
      <c r="D243">
        <v>1</v>
      </c>
      <c r="E243">
        <v>2000</v>
      </c>
      <c r="F243">
        <f t="shared" si="6"/>
        <v>7.7744</v>
      </c>
      <c r="G243">
        <f t="shared" si="7"/>
        <v>1.7886135999999988</v>
      </c>
    </row>
    <row r="244" spans="1:7">
      <c r="A244">
        <v>243</v>
      </c>
      <c r="B244">
        <v>1</v>
      </c>
      <c r="C244">
        <v>1</v>
      </c>
      <c r="D244">
        <v>1</v>
      </c>
      <c r="E244">
        <v>400</v>
      </c>
      <c r="F244">
        <f t="shared" si="6"/>
        <v>7.9301000000000004</v>
      </c>
      <c r="G244">
        <f t="shared" si="7"/>
        <v>1.9570031499999994</v>
      </c>
    </row>
    <row r="245" spans="1:7">
      <c r="A245">
        <v>244</v>
      </c>
      <c r="B245">
        <v>0</v>
      </c>
      <c r="C245">
        <v>1</v>
      </c>
      <c r="D245">
        <v>1</v>
      </c>
      <c r="E245">
        <v>2500</v>
      </c>
      <c r="F245">
        <f t="shared" si="6"/>
        <v>7.7744</v>
      </c>
      <c r="G245">
        <f t="shared" si="7"/>
        <v>1.7886135999999988</v>
      </c>
    </row>
    <row r="246" spans="1:7">
      <c r="A246">
        <v>245</v>
      </c>
      <c r="B246">
        <v>0</v>
      </c>
      <c r="C246">
        <v>1</v>
      </c>
      <c r="D246">
        <v>1</v>
      </c>
      <c r="E246">
        <v>4000</v>
      </c>
      <c r="F246">
        <f t="shared" si="6"/>
        <v>7.7744</v>
      </c>
      <c r="G246">
        <f t="shared" si="7"/>
        <v>1.7886135999999988</v>
      </c>
    </row>
    <row r="247" spans="1:7">
      <c r="A247">
        <v>246</v>
      </c>
      <c r="B247">
        <v>1</v>
      </c>
      <c r="C247">
        <v>0</v>
      </c>
      <c r="D247">
        <v>0</v>
      </c>
      <c r="E247">
        <v>2000</v>
      </c>
      <c r="F247">
        <f t="shared" si="6"/>
        <v>7.7890000000000006</v>
      </c>
      <c r="G247">
        <f t="shared" si="7"/>
        <v>2.1577035000000002</v>
      </c>
    </row>
    <row r="248" spans="1:7">
      <c r="A248">
        <v>247</v>
      </c>
      <c r="B248">
        <v>1</v>
      </c>
      <c r="C248">
        <v>1</v>
      </c>
      <c r="D248">
        <v>0</v>
      </c>
      <c r="E248">
        <v>2000</v>
      </c>
      <c r="F248">
        <f t="shared" si="6"/>
        <v>7.9301000000000004</v>
      </c>
      <c r="G248">
        <f t="shared" si="7"/>
        <v>2.3103031499999993</v>
      </c>
    </row>
    <row r="249" spans="1:7">
      <c r="A249">
        <v>248</v>
      </c>
      <c r="B249">
        <v>1</v>
      </c>
      <c r="C249">
        <v>0</v>
      </c>
      <c r="D249">
        <v>1</v>
      </c>
      <c r="E249">
        <v>2000</v>
      </c>
      <c r="F249">
        <f t="shared" si="6"/>
        <v>7.7890000000000006</v>
      </c>
      <c r="G249">
        <f t="shared" si="7"/>
        <v>1.8044035000000003</v>
      </c>
    </row>
    <row r="250" spans="1:7">
      <c r="A250">
        <v>249</v>
      </c>
      <c r="B250">
        <v>1</v>
      </c>
      <c r="C250">
        <v>1</v>
      </c>
      <c r="D250">
        <v>0</v>
      </c>
      <c r="E250">
        <v>10000</v>
      </c>
      <c r="F250">
        <f t="shared" si="6"/>
        <v>7.9301000000000004</v>
      </c>
      <c r="G250">
        <f t="shared" si="7"/>
        <v>2.3103031499999993</v>
      </c>
    </row>
    <row r="251" spans="1:7">
      <c r="A251">
        <v>250</v>
      </c>
      <c r="B251">
        <v>0</v>
      </c>
      <c r="C251">
        <v>1</v>
      </c>
      <c r="D251">
        <v>1</v>
      </c>
      <c r="E251">
        <v>2000</v>
      </c>
      <c r="F251">
        <f t="shared" si="6"/>
        <v>7.7744</v>
      </c>
      <c r="G251">
        <f t="shared" si="7"/>
        <v>1.7886135999999988</v>
      </c>
    </row>
    <row r="252" spans="1:7">
      <c r="A252">
        <v>251</v>
      </c>
      <c r="B252">
        <v>0</v>
      </c>
      <c r="C252">
        <v>1</v>
      </c>
      <c r="D252">
        <v>0</v>
      </c>
      <c r="E252">
        <v>5000</v>
      </c>
      <c r="F252">
        <f t="shared" si="6"/>
        <v>7.7744</v>
      </c>
      <c r="G252">
        <f t="shared" si="7"/>
        <v>2.1419135999999988</v>
      </c>
    </row>
    <row r="253" spans="1:7">
      <c r="A253">
        <v>252</v>
      </c>
      <c r="B253">
        <v>0</v>
      </c>
      <c r="C253">
        <v>1</v>
      </c>
      <c r="D253">
        <v>1</v>
      </c>
      <c r="E253">
        <v>4000</v>
      </c>
      <c r="F253">
        <f t="shared" si="6"/>
        <v>7.7744</v>
      </c>
      <c r="G253">
        <f t="shared" si="7"/>
        <v>1.7886135999999988</v>
      </c>
    </row>
    <row r="254" spans="1:7">
      <c r="A254">
        <v>253</v>
      </c>
      <c r="B254">
        <v>0</v>
      </c>
      <c r="C254">
        <v>1</v>
      </c>
      <c r="D254">
        <v>1</v>
      </c>
      <c r="E254">
        <v>2000</v>
      </c>
      <c r="F254">
        <f t="shared" si="6"/>
        <v>7.7744</v>
      </c>
      <c r="G254">
        <f t="shared" si="7"/>
        <v>1.7886135999999988</v>
      </c>
    </row>
    <row r="255" spans="1:7">
      <c r="A255">
        <v>254</v>
      </c>
      <c r="B255">
        <v>0</v>
      </c>
      <c r="C255">
        <v>1</v>
      </c>
      <c r="D255">
        <v>1</v>
      </c>
      <c r="E255">
        <v>5000</v>
      </c>
      <c r="F255">
        <f t="shared" si="6"/>
        <v>7.7744</v>
      </c>
      <c r="G255">
        <f t="shared" si="7"/>
        <v>1.7886135999999988</v>
      </c>
    </row>
    <row r="256" spans="1:7">
      <c r="A256">
        <v>255</v>
      </c>
      <c r="B256">
        <v>1</v>
      </c>
      <c r="C256">
        <v>0</v>
      </c>
      <c r="D256">
        <v>1</v>
      </c>
      <c r="E256">
        <v>3300</v>
      </c>
      <c r="F256">
        <f t="shared" si="6"/>
        <v>7.7890000000000006</v>
      </c>
      <c r="G256">
        <f t="shared" si="7"/>
        <v>1.8044035000000003</v>
      </c>
    </row>
    <row r="257" spans="1:7">
      <c r="A257">
        <v>256</v>
      </c>
      <c r="B257">
        <v>1</v>
      </c>
      <c r="C257">
        <v>1</v>
      </c>
      <c r="D257">
        <v>1</v>
      </c>
      <c r="E257">
        <v>5000</v>
      </c>
      <c r="F257">
        <f t="shared" si="6"/>
        <v>7.9301000000000004</v>
      </c>
      <c r="G257">
        <f t="shared" si="7"/>
        <v>1.9570031499999994</v>
      </c>
    </row>
    <row r="258" spans="1:7">
      <c r="A258">
        <v>257</v>
      </c>
      <c r="B258">
        <v>1</v>
      </c>
      <c r="C258">
        <v>1</v>
      </c>
      <c r="D258">
        <v>1</v>
      </c>
      <c r="E258">
        <v>3000</v>
      </c>
      <c r="F258">
        <f t="shared" si="6"/>
        <v>7.9301000000000004</v>
      </c>
      <c r="G258">
        <f t="shared" si="7"/>
        <v>1.9570031499999994</v>
      </c>
    </row>
    <row r="259" spans="1:7">
      <c r="A259">
        <v>258</v>
      </c>
      <c r="B259">
        <v>1</v>
      </c>
      <c r="C259">
        <v>1</v>
      </c>
      <c r="D259">
        <v>1</v>
      </c>
      <c r="E259">
        <v>3000</v>
      </c>
      <c r="F259">
        <f t="shared" ref="F259:F270" si="8">$L$9+$L$10*C259+$L$11*B259</f>
        <v>7.9301000000000004</v>
      </c>
      <c r="G259">
        <f t="shared" ref="G259:G270" si="9">$L$15*F259+$L$7+$L$8*D259</f>
        <v>1.9570031499999994</v>
      </c>
    </row>
    <row r="260" spans="1:7">
      <c r="A260">
        <v>259</v>
      </c>
      <c r="B260">
        <v>0</v>
      </c>
      <c r="C260">
        <v>0</v>
      </c>
      <c r="D260">
        <v>1</v>
      </c>
      <c r="E260">
        <v>5000</v>
      </c>
      <c r="F260">
        <f t="shared" si="8"/>
        <v>7.6333000000000002</v>
      </c>
      <c r="G260">
        <f t="shared" si="9"/>
        <v>1.6360139499999997</v>
      </c>
    </row>
    <row r="261" spans="1:7">
      <c r="A261">
        <v>260</v>
      </c>
      <c r="B261">
        <v>1</v>
      </c>
      <c r="C261">
        <v>0</v>
      </c>
      <c r="D261">
        <v>0</v>
      </c>
      <c r="E261">
        <v>4000</v>
      </c>
      <c r="F261">
        <f t="shared" si="8"/>
        <v>7.7890000000000006</v>
      </c>
      <c r="G261">
        <f t="shared" si="9"/>
        <v>2.1577035000000002</v>
      </c>
    </row>
    <row r="262" spans="1:7">
      <c r="A262">
        <v>261</v>
      </c>
      <c r="B262">
        <v>0</v>
      </c>
      <c r="C262">
        <v>1</v>
      </c>
      <c r="D262">
        <v>0</v>
      </c>
      <c r="E262">
        <v>7000</v>
      </c>
      <c r="F262">
        <f t="shared" si="8"/>
        <v>7.7744</v>
      </c>
      <c r="G262">
        <f t="shared" si="9"/>
        <v>2.1419135999999988</v>
      </c>
    </row>
    <row r="263" spans="1:7">
      <c r="A263">
        <v>262</v>
      </c>
      <c r="B263">
        <v>0</v>
      </c>
      <c r="C263">
        <v>1</v>
      </c>
      <c r="D263">
        <v>1</v>
      </c>
      <c r="E263">
        <v>1500</v>
      </c>
      <c r="F263">
        <f t="shared" si="8"/>
        <v>7.7744</v>
      </c>
      <c r="G263">
        <f t="shared" si="9"/>
        <v>1.7886135999999988</v>
      </c>
    </row>
    <row r="264" spans="1:7">
      <c r="A264">
        <v>263</v>
      </c>
      <c r="B264">
        <v>1</v>
      </c>
      <c r="C264">
        <v>1</v>
      </c>
      <c r="D264">
        <v>1</v>
      </c>
      <c r="E264">
        <v>4000</v>
      </c>
      <c r="F264">
        <f t="shared" si="8"/>
        <v>7.9301000000000004</v>
      </c>
      <c r="G264">
        <f t="shared" si="9"/>
        <v>1.9570031499999994</v>
      </c>
    </row>
    <row r="265" spans="1:7">
      <c r="A265">
        <v>264</v>
      </c>
      <c r="B265">
        <v>1</v>
      </c>
      <c r="C265">
        <v>0</v>
      </c>
      <c r="D265">
        <v>1</v>
      </c>
      <c r="E265">
        <v>4000</v>
      </c>
      <c r="F265">
        <f t="shared" si="8"/>
        <v>7.7890000000000006</v>
      </c>
      <c r="G265">
        <f t="shared" si="9"/>
        <v>1.8044035000000003</v>
      </c>
    </row>
    <row r="266" spans="1:7">
      <c r="A266">
        <v>265</v>
      </c>
      <c r="B266">
        <v>0</v>
      </c>
      <c r="C266">
        <v>1</v>
      </c>
      <c r="D266">
        <v>0</v>
      </c>
      <c r="E266">
        <v>13000</v>
      </c>
      <c r="F266">
        <f t="shared" si="8"/>
        <v>7.7744</v>
      </c>
      <c r="G266">
        <f t="shared" si="9"/>
        <v>2.1419135999999988</v>
      </c>
    </row>
    <row r="267" spans="1:7">
      <c r="A267">
        <v>266</v>
      </c>
      <c r="B267">
        <v>0</v>
      </c>
      <c r="C267">
        <v>1</v>
      </c>
      <c r="D267">
        <v>0</v>
      </c>
      <c r="E267">
        <v>1000</v>
      </c>
      <c r="F267">
        <f t="shared" si="8"/>
        <v>7.7744</v>
      </c>
      <c r="G267">
        <f t="shared" si="9"/>
        <v>2.1419135999999988</v>
      </c>
    </row>
    <row r="268" spans="1:7">
      <c r="A268">
        <v>267</v>
      </c>
      <c r="B268">
        <v>1</v>
      </c>
      <c r="C268">
        <v>0</v>
      </c>
      <c r="D268">
        <v>1</v>
      </c>
      <c r="E268">
        <v>4000</v>
      </c>
      <c r="F268">
        <f t="shared" si="8"/>
        <v>7.7890000000000006</v>
      </c>
      <c r="G268">
        <f t="shared" si="9"/>
        <v>1.8044035000000003</v>
      </c>
    </row>
    <row r="269" spans="1:7">
      <c r="A269">
        <v>268</v>
      </c>
      <c r="B269">
        <v>1</v>
      </c>
      <c r="C269">
        <v>0</v>
      </c>
      <c r="D269">
        <v>1</v>
      </c>
      <c r="E269">
        <v>2000</v>
      </c>
      <c r="F269">
        <f t="shared" si="8"/>
        <v>7.7890000000000006</v>
      </c>
      <c r="G269">
        <f t="shared" si="9"/>
        <v>1.8044035000000003</v>
      </c>
    </row>
    <row r="270" spans="1:7">
      <c r="A270">
        <v>269</v>
      </c>
      <c r="B270">
        <v>0</v>
      </c>
      <c r="C270">
        <v>1</v>
      </c>
      <c r="D270">
        <v>1</v>
      </c>
      <c r="E270">
        <v>1500</v>
      </c>
      <c r="F270">
        <f t="shared" si="8"/>
        <v>7.7744</v>
      </c>
      <c r="G270">
        <f t="shared" si="9"/>
        <v>1.7886135999999988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Egress_informal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Sangeetha Ann.</dc:creator>
  <cp:lastModifiedBy>Wilson Sangeetha Ann.</cp:lastModifiedBy>
  <dcterms:created xsi:type="dcterms:W3CDTF">2019-01-03T15:33:16Z</dcterms:created>
  <dcterms:modified xsi:type="dcterms:W3CDTF">2019-01-03T15:38:14Z</dcterms:modified>
</cp:coreProperties>
</file>