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hasak/Desktop/1_Cleaning_Toyota_Data/Looping_Over_Two_Datasets/[1] Count_All_Intersections/[3] Analysis of [1019]/[3] Checking with Our Survey [Pandas]/Results2/"/>
    </mc:Choice>
  </mc:AlternateContent>
  <xr:revisionPtr revIDLastSave="0" documentId="13_ncr:1_{7A493F28-BB2D-7148-A027-A01378DAB971}" xr6:coauthVersionLast="41" xr6:coauthVersionMax="41" xr10:uidLastSave="{00000000-0000-0000-0000-000000000000}"/>
  <bookViews>
    <workbookView xWindow="-38400" yWindow="460" windowWidth="38400" windowHeight="23540" xr2:uid="{00000000-000D-0000-FFFF-FFFF00000000}"/>
  </bookViews>
  <sheets>
    <sheet name="Missing_From_482" sheetId="1" r:id="rId1"/>
  </sheets>
  <definedNames>
    <definedName name="_xlnm._FilterDatabase" localSheetId="0" hidden="1">Missing_From_482!$Q$1:$Q$213</definedName>
  </definedNames>
  <calcPr calcId="191029" concurrentCalc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3" i="1"/>
</calcChain>
</file>

<file path=xl/sharedStrings.xml><?xml version="1.0" encoding="utf-8"?>
<sst xmlns="http://schemas.openxmlformats.org/spreadsheetml/2006/main" count="764" uniqueCount="208">
  <si>
    <t>NodeID_caller</t>
  </si>
  <si>
    <t>NODE_caller</t>
  </si>
  <si>
    <t>LONGITUDE_caller</t>
  </si>
  <si>
    <t>LATITUDE_caller</t>
  </si>
  <si>
    <t>Mesh_ID</t>
  </si>
  <si>
    <t>SECOND_NODE_caller</t>
  </si>
  <si>
    <t>Crash_Count</t>
  </si>
  <si>
    <t>NodeID_other</t>
  </si>
  <si>
    <t>NODE_other</t>
  </si>
  <si>
    <t>LONGITUDE_other</t>
  </si>
  <si>
    <t>LATITUDE_other</t>
  </si>
  <si>
    <t>MESH_ID</t>
  </si>
  <si>
    <t>SECOND_NODE_other</t>
  </si>
  <si>
    <t>23-K05649-000</t>
  </si>
  <si>
    <t>23-K05771-000</t>
  </si>
  <si>
    <t>23-K50523-000</t>
  </si>
  <si>
    <t>23-K05835-000</t>
  </si>
  <si>
    <t>23-K05837-000</t>
  </si>
  <si>
    <t>23-K05844-000</t>
  </si>
  <si>
    <t>23-K05864-000</t>
  </si>
  <si>
    <t>23-K05873-000</t>
  </si>
  <si>
    <t>23-K05904-000</t>
  </si>
  <si>
    <t>23-K05917-000</t>
  </si>
  <si>
    <t>23-K05938-000</t>
  </si>
  <si>
    <t>23-K05970-000</t>
  </si>
  <si>
    <t>23-K05978-000</t>
  </si>
  <si>
    <t>23-K05981-000</t>
  </si>
  <si>
    <t>23-K06021-000</t>
  </si>
  <si>
    <t>23-K06037-000</t>
  </si>
  <si>
    <t>23-K06043-000</t>
  </si>
  <si>
    <t>23-K06186-000</t>
  </si>
  <si>
    <t>23-K06345-000</t>
  </si>
  <si>
    <t>23-K06352-000</t>
  </si>
  <si>
    <t>23-K06361-000</t>
  </si>
  <si>
    <t>23-K06365-000</t>
  </si>
  <si>
    <t>23-K06368-000</t>
  </si>
  <si>
    <t>23-K06401-000</t>
  </si>
  <si>
    <t>23-K06412-000</t>
  </si>
  <si>
    <t>23-K06417-000</t>
  </si>
  <si>
    <t>23-K06422-000</t>
  </si>
  <si>
    <t>23-K06424-000</t>
  </si>
  <si>
    <t>23-K06462-000</t>
  </si>
  <si>
    <t>23-K06471-000</t>
  </si>
  <si>
    <t>23-K06475-000</t>
  </si>
  <si>
    <t>23-K06478-000</t>
  </si>
  <si>
    <t>23-K06481-000</t>
  </si>
  <si>
    <t>23-K06485-000</t>
  </si>
  <si>
    <t>23-K06500-000</t>
  </si>
  <si>
    <t>23-K06502-000</t>
  </si>
  <si>
    <t>23-K06522-000</t>
  </si>
  <si>
    <t>23-K50603-000</t>
  </si>
  <si>
    <t>23-K06530-000</t>
  </si>
  <si>
    <t>23-K06535-000</t>
  </si>
  <si>
    <t>23-K06542-000</t>
  </si>
  <si>
    <t>23-K50099-000</t>
  </si>
  <si>
    <t>23-K06576-000</t>
  </si>
  <si>
    <t>23-K06895-000</t>
  </si>
  <si>
    <t>23-K06908-000</t>
  </si>
  <si>
    <t>23-K06910-000</t>
  </si>
  <si>
    <t>23-K06930-000</t>
  </si>
  <si>
    <t>23-K06959-000</t>
  </si>
  <si>
    <t>23-K07013-000</t>
  </si>
  <si>
    <t>23-K07014-000</t>
  </si>
  <si>
    <t>23-K07364-000</t>
  </si>
  <si>
    <t>23-K52258-200</t>
  </si>
  <si>
    <t>23-K50105-000</t>
  </si>
  <si>
    <t>23-K50106-000</t>
  </si>
  <si>
    <t>23-K11786-001</t>
  </si>
  <si>
    <t>23-K11788-001</t>
  </si>
  <si>
    <t>23-K11788-002</t>
  </si>
  <si>
    <t>23-K11788-003</t>
  </si>
  <si>
    <t>23-K11789-001</t>
  </si>
  <si>
    <t>23-K11790-000</t>
  </si>
  <si>
    <t>23-K11790-001</t>
  </si>
  <si>
    <t>23-K11791-001</t>
  </si>
  <si>
    <t>23-K11813-001</t>
  </si>
  <si>
    <t>23-K11814-001</t>
  </si>
  <si>
    <t>23-K11821-001</t>
  </si>
  <si>
    <t>23-K11824-001</t>
  </si>
  <si>
    <t>23-K11825-001</t>
  </si>
  <si>
    <t>23-K11826-001</t>
  </si>
  <si>
    <t>23-K11827-001</t>
  </si>
  <si>
    <t>23-K11829-001</t>
  </si>
  <si>
    <t>23-K11829-002</t>
  </si>
  <si>
    <t>23-K11829-003</t>
  </si>
  <si>
    <t>23-K11830-000</t>
  </si>
  <si>
    <t>23-K11830-001</t>
  </si>
  <si>
    <t>23-K11832-001</t>
  </si>
  <si>
    <t>23-K11833-000</t>
  </si>
  <si>
    <t>23-K11833-001</t>
  </si>
  <si>
    <t>23-K11834-001</t>
  </si>
  <si>
    <t>23-K11835-002</t>
  </si>
  <si>
    <t>23-K11835-003</t>
  </si>
  <si>
    <t>23-K11838-000</t>
  </si>
  <si>
    <t>23-K11838-001</t>
  </si>
  <si>
    <t>23-K11839-001</t>
  </si>
  <si>
    <t>23-K11841-001</t>
  </si>
  <si>
    <t>23-K11844-001</t>
  </si>
  <si>
    <t>23-K11845-001</t>
  </si>
  <si>
    <t>23-K11847-000</t>
  </si>
  <si>
    <t>23-K11847-001</t>
  </si>
  <si>
    <t>23-K11847-002</t>
  </si>
  <si>
    <t>23-K11847-003</t>
  </si>
  <si>
    <t>23-K11859-001</t>
  </si>
  <si>
    <t>23-K11862-000</t>
  </si>
  <si>
    <t>23-K11863-000</t>
  </si>
  <si>
    <t>23-K11864-001</t>
  </si>
  <si>
    <t>23-K11865-001</t>
  </si>
  <si>
    <t>23-K11868-000</t>
  </si>
  <si>
    <t>23-K11868-001</t>
  </si>
  <si>
    <t>23-K50272-001</t>
  </si>
  <si>
    <t>23-K50376-001</t>
  </si>
  <si>
    <t>23-K50377-001</t>
  </si>
  <si>
    <t>23-K11877-001</t>
  </si>
  <si>
    <t>23-K11878-001</t>
  </si>
  <si>
    <t>23-K11883-001</t>
  </si>
  <si>
    <t>23-K11884-001</t>
  </si>
  <si>
    <t>23-K11885-001</t>
  </si>
  <si>
    <t>23-K11886-001</t>
  </si>
  <si>
    <t>23-K11887-001</t>
  </si>
  <si>
    <t>23-K11888-001</t>
  </si>
  <si>
    <t>23-K11888-003</t>
  </si>
  <si>
    <t>23-K11889-001</t>
  </si>
  <si>
    <t>23-K11890-000</t>
  </si>
  <si>
    <t>23-K11890-001</t>
  </si>
  <si>
    <t>23-K11891-001</t>
  </si>
  <si>
    <t>23-K11892-001</t>
  </si>
  <si>
    <t>23-K11893-001</t>
  </si>
  <si>
    <t>23-K11893-002</t>
  </si>
  <si>
    <t>23-K11894-001</t>
  </si>
  <si>
    <t>23-K11894-002</t>
  </si>
  <si>
    <t>23-K11895-001</t>
  </si>
  <si>
    <t>23-K11896-001</t>
  </si>
  <si>
    <t>23-K11897-001</t>
  </si>
  <si>
    <t>23-K11899-001</t>
  </si>
  <si>
    <t>23-K11900-001</t>
  </si>
  <si>
    <t>23-K11901-000</t>
  </si>
  <si>
    <t>23-K11901-001</t>
  </si>
  <si>
    <t>23-K11901-002</t>
  </si>
  <si>
    <t>23-K11902-001</t>
  </si>
  <si>
    <t>23-K11902-002</t>
  </si>
  <si>
    <t>23-K11903-000</t>
  </si>
  <si>
    <t>23-K11903-001</t>
  </si>
  <si>
    <t>23-K11904-001</t>
  </si>
  <si>
    <t>23-K11905-001</t>
  </si>
  <si>
    <t>23-K11906-001</t>
  </si>
  <si>
    <t>23-K11907-000</t>
  </si>
  <si>
    <t>23-K11909-001</t>
  </si>
  <si>
    <t>23-K11910-001</t>
  </si>
  <si>
    <t>23-K11911-001</t>
  </si>
  <si>
    <t>23-K11912-001</t>
  </si>
  <si>
    <t>23-K11912-002</t>
  </si>
  <si>
    <t>23-K11912-003</t>
  </si>
  <si>
    <t>23-K11915-000</t>
  </si>
  <si>
    <t>23-K11915-001</t>
  </si>
  <si>
    <t>23-K11916-001</t>
  </si>
  <si>
    <t>23-K11917-001</t>
  </si>
  <si>
    <t>23-K11919-001</t>
  </si>
  <si>
    <t>23-K11921-000</t>
  </si>
  <si>
    <t>23-K11923-001</t>
  </si>
  <si>
    <t>23-K11925-000</t>
  </si>
  <si>
    <t>23-K11926-001</t>
  </si>
  <si>
    <t>23-K11928-002</t>
  </si>
  <si>
    <t>23-K11929-001</t>
  </si>
  <si>
    <t>23-K11930-001</t>
  </si>
  <si>
    <t>23-K11931-001</t>
  </si>
  <si>
    <t>23-K11932-001</t>
  </si>
  <si>
    <t>23-K11933-001</t>
  </si>
  <si>
    <t>23-K11933-002</t>
  </si>
  <si>
    <t>23-K11933-003</t>
  </si>
  <si>
    <t>23-K11933-004</t>
  </si>
  <si>
    <t>23-K11933-005</t>
  </si>
  <si>
    <t>23-K11934-001</t>
  </si>
  <si>
    <t>23-K11935-000</t>
  </si>
  <si>
    <t>23-K15104-001</t>
  </si>
  <si>
    <t>23-K50222-001</t>
  </si>
  <si>
    <t>23-K15103-001</t>
  </si>
  <si>
    <t>23-K50239-000</t>
  </si>
  <si>
    <t>23-K05872-001</t>
  </si>
  <si>
    <t>23-K15110-002</t>
  </si>
  <si>
    <t>23-K05853-001</t>
  </si>
  <si>
    <t>23-K12056-001</t>
  </si>
  <si>
    <t>23-K12057-000</t>
  </si>
  <si>
    <t>23-K12057-001</t>
  </si>
  <si>
    <t>23-K12059-000</t>
  </si>
  <si>
    <t>23-K12059-001</t>
  </si>
  <si>
    <t>23-K12060-001</t>
  </si>
  <si>
    <t>23-K12061-001</t>
  </si>
  <si>
    <t>23-K12064-001</t>
  </si>
  <si>
    <t>23-K12065-001</t>
  </si>
  <si>
    <t>23-K06377-001</t>
  </si>
  <si>
    <t>23-K06381-001</t>
  </si>
  <si>
    <t>23-K51195-100</t>
  </si>
  <si>
    <t>23-K51194-100</t>
  </si>
  <si>
    <t>23-K53603-900</t>
  </si>
  <si>
    <t>23-K51141-100</t>
  </si>
  <si>
    <t>23-K15079-000</t>
  </si>
  <si>
    <t>23-K51005-100</t>
  </si>
  <si>
    <t>Intersection ID</t>
    <phoneticPr fontId="4"/>
  </si>
  <si>
    <t>Crash_Count</t>
    <phoneticPr fontId="4"/>
  </si>
  <si>
    <t>NodeID</t>
  </si>
  <si>
    <t>ITARDA</t>
  </si>
  <si>
    <t>NODE</t>
  </si>
  <si>
    <t>LONGITUDE</t>
  </si>
  <si>
    <t>LATITUDE</t>
  </si>
  <si>
    <t>SECOND_NODE</t>
  </si>
  <si>
    <t>Missing_Intersection</t>
    <phoneticPr fontId="4"/>
  </si>
  <si>
    <t>Missing Intersections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</si>
</sst>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6"/>
      <name val="游ゴシック"/>
      <family val="3"/>
      <charset val="128"/>
    </font>
    <font>
      <b/>
      <sz val="14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C7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999999"/>
      </left>
      <right style="thin">
        <color rgb="FF999999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5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3"/>
  <sheetViews>
    <sheetView tabSelected="1" zoomScale="131" workbookViewId="0">
      <pane xSplit="1" ySplit="1" topLeftCell="B178" activePane="bottomRight" state="frozen"/>
      <selection pane="topRight" activeCell="B1" sqref="B1"/>
      <selection pane="bottomLeft" activeCell="A2" sqref="A2"/>
      <selection pane="bottomRight" activeCell="AB88" sqref="AB88"/>
    </sheetView>
  </sheetViews>
  <sheetFormatPr baseColWidth="10" defaultColWidth="12.5" defaultRowHeight="14"/>
  <cols>
    <col min="1" max="1" width="15.5" style="4" bestFit="1" customWidth="1"/>
    <col min="2" max="2" width="12.33203125" style="2" bestFit="1" customWidth="1"/>
    <col min="3" max="3" width="11.33203125" style="2" bestFit="1" customWidth="1"/>
    <col min="4" max="4" width="16.5" style="2" bestFit="1" customWidth="1"/>
    <col min="5" max="5" width="14.83203125" style="2" bestFit="1" customWidth="1"/>
    <col min="6" max="6" width="8.33203125" style="2" bestFit="1" customWidth="1"/>
    <col min="7" max="7" width="19.5" style="2" bestFit="1" customWidth="1"/>
    <col min="8" max="8" width="11.83203125" style="2" bestFit="1" customWidth="1"/>
    <col min="9" max="9" width="12.5" style="2"/>
    <col min="10" max="10" width="11.5" style="2" bestFit="1" customWidth="1"/>
    <col min="11" max="11" width="16.83203125" style="2" bestFit="1" customWidth="1"/>
    <col min="12" max="12" width="15" style="2" bestFit="1" customWidth="1"/>
    <col min="13" max="13" width="8.83203125" style="3" bestFit="1" customWidth="1"/>
    <col min="14" max="14" width="19.6640625" style="2" bestFit="1" customWidth="1"/>
    <col min="15" max="15" width="19.6640625" style="2" customWidth="1"/>
    <col min="16" max="16" width="20" bestFit="1" customWidth="1"/>
    <col min="17" max="17" width="15.5" bestFit="1" customWidth="1"/>
    <col min="18" max="18" width="12.6640625" bestFit="1" customWidth="1"/>
    <col min="19" max="20" width="15.5" bestFit="1" customWidth="1"/>
    <col min="21" max="21" width="7.1640625" bestFit="1" customWidth="1"/>
    <col min="22" max="23" width="13" bestFit="1" customWidth="1"/>
    <col min="24" max="24" width="9" bestFit="1" customWidth="1"/>
    <col min="25" max="25" width="15.83203125" bestFit="1" customWidth="1"/>
    <col min="28" max="28" width="16.33203125" customWidth="1"/>
  </cols>
  <sheetData>
    <row r="1" spans="1:28" s="8" customFormat="1" ht="27" customHeight="1" thickBot="1">
      <c r="A1" s="51"/>
      <c r="B1" s="52" t="s">
        <v>0</v>
      </c>
      <c r="C1" s="53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  <c r="M1" s="53" t="s">
        <v>11</v>
      </c>
      <c r="N1" s="54" t="s">
        <v>12</v>
      </c>
      <c r="O1" s="55"/>
      <c r="P1" s="30" t="s">
        <v>206</v>
      </c>
      <c r="Q1" s="31" t="s">
        <v>207</v>
      </c>
      <c r="R1" s="32"/>
      <c r="S1" s="32"/>
      <c r="T1" s="32"/>
      <c r="U1" s="32"/>
      <c r="V1" s="32"/>
      <c r="W1" s="32"/>
      <c r="X1" s="32"/>
      <c r="Y1" s="33"/>
    </row>
    <row r="2" spans="1:28" ht="16" thickBot="1">
      <c r="A2" s="1" t="s">
        <v>13</v>
      </c>
      <c r="B2" s="2">
        <v>5237400240</v>
      </c>
      <c r="C2" s="2">
        <v>1</v>
      </c>
      <c r="D2" s="2">
        <v>137.0713824</v>
      </c>
      <c r="E2" s="2">
        <v>35.047238110000002</v>
      </c>
      <c r="F2" s="2">
        <v>523740</v>
      </c>
      <c r="G2" s="2">
        <v>240</v>
      </c>
      <c r="H2" s="2">
        <v>2</v>
      </c>
      <c r="O2" s="50" t="str">
        <f>INDEX($Q$3:$Y$213,MATCH((A2),$Q$3:$Q$213,0),1)</f>
        <v>23-K05649-000</v>
      </c>
      <c r="P2" s="34"/>
      <c r="Q2" s="5" t="s">
        <v>198</v>
      </c>
      <c r="R2" s="6" t="s">
        <v>199</v>
      </c>
      <c r="S2" s="5" t="s">
        <v>200</v>
      </c>
      <c r="T2" s="6" t="s">
        <v>201</v>
      </c>
      <c r="U2" s="6" t="s">
        <v>202</v>
      </c>
      <c r="V2" s="6" t="s">
        <v>203</v>
      </c>
      <c r="W2" s="6" t="s">
        <v>204</v>
      </c>
      <c r="X2" s="6" t="s">
        <v>4</v>
      </c>
      <c r="Y2" s="7" t="s">
        <v>205</v>
      </c>
    </row>
    <row r="3" spans="1:28">
      <c r="A3" s="1" t="s">
        <v>14</v>
      </c>
      <c r="B3" s="2">
        <v>5237400951</v>
      </c>
      <c r="C3" s="2">
        <v>1</v>
      </c>
      <c r="D3" s="2">
        <v>137.0965434</v>
      </c>
      <c r="E3" s="2">
        <v>35.036489789999997</v>
      </c>
      <c r="F3" s="2">
        <v>523740</v>
      </c>
      <c r="G3" s="2">
        <v>951</v>
      </c>
      <c r="H3" s="2">
        <v>3</v>
      </c>
      <c r="O3" s="50" t="str">
        <f t="shared" ref="O3:O66" si="0">INDEX($Q$3:$Y$213,MATCH((A3),$Q$3:$Q$213,0),1)</f>
        <v>23-K05771-000</v>
      </c>
      <c r="P3" s="35">
        <v>1</v>
      </c>
      <c r="Q3" s="8" t="s">
        <v>13</v>
      </c>
      <c r="R3" s="9">
        <v>2</v>
      </c>
      <c r="S3" s="8" t="s">
        <v>13</v>
      </c>
      <c r="T3" s="8" t="s">
        <v>13</v>
      </c>
      <c r="U3" s="8">
        <v>1</v>
      </c>
      <c r="V3" s="8">
        <v>137.0713824</v>
      </c>
      <c r="W3" s="8">
        <v>35.047238110000002</v>
      </c>
      <c r="X3" s="8">
        <v>523740</v>
      </c>
      <c r="Y3" s="10">
        <v>240</v>
      </c>
      <c r="AB3" s="50" t="str">
        <f>INDEX($A$2:$H$186,MATCH((Q3),$A$2:$A$186,0),1)</f>
        <v>23-K05649-000</v>
      </c>
    </row>
    <row r="4" spans="1:28">
      <c r="A4" s="1" t="s">
        <v>15</v>
      </c>
      <c r="B4" s="2">
        <v>5237401580</v>
      </c>
      <c r="C4" s="2">
        <v>1</v>
      </c>
      <c r="D4" s="2">
        <v>137.06345809999999</v>
      </c>
      <c r="E4" s="2">
        <v>35.044678230000002</v>
      </c>
      <c r="F4" s="2">
        <v>523740</v>
      </c>
      <c r="G4" s="2">
        <v>1580</v>
      </c>
      <c r="H4" s="2">
        <v>10</v>
      </c>
      <c r="O4" s="50" t="str">
        <f t="shared" si="0"/>
        <v>23-K50523-000</v>
      </c>
      <c r="P4" s="36">
        <v>2</v>
      </c>
      <c r="Q4" s="8" t="s">
        <v>14</v>
      </c>
      <c r="R4" s="9">
        <v>3</v>
      </c>
      <c r="S4" s="8" t="s">
        <v>14</v>
      </c>
      <c r="T4" s="8" t="s">
        <v>14</v>
      </c>
      <c r="U4" s="8">
        <v>1</v>
      </c>
      <c r="V4" s="8">
        <v>137.0965434</v>
      </c>
      <c r="W4" s="8">
        <v>35.036489789999997</v>
      </c>
      <c r="X4" s="8">
        <v>523740</v>
      </c>
      <c r="Y4" s="10">
        <v>951</v>
      </c>
      <c r="AB4" s="50" t="str">
        <f t="shared" ref="AB4:AB67" si="1">INDEX($A$2:$H$186,MATCH((Q4),$A$2:$A$186,0),1)</f>
        <v>23-K05771-000</v>
      </c>
    </row>
    <row r="5" spans="1:28">
      <c r="A5" s="1" t="s">
        <v>16</v>
      </c>
      <c r="B5" s="2">
        <v>5237410096</v>
      </c>
      <c r="C5" s="2">
        <v>1</v>
      </c>
      <c r="D5" s="2">
        <v>137.1519893</v>
      </c>
      <c r="E5" s="2">
        <v>35.030192479999997</v>
      </c>
      <c r="F5" s="2">
        <v>523741</v>
      </c>
      <c r="G5" s="2">
        <v>96</v>
      </c>
      <c r="H5" s="2">
        <v>4</v>
      </c>
      <c r="O5" s="50" t="str">
        <f t="shared" si="0"/>
        <v>23-K05835-000</v>
      </c>
      <c r="P5" s="36">
        <v>3</v>
      </c>
      <c r="Q5" s="8" t="s">
        <v>16</v>
      </c>
      <c r="R5" s="9">
        <v>4</v>
      </c>
      <c r="S5" s="8" t="s">
        <v>16</v>
      </c>
      <c r="T5" s="8" t="s">
        <v>16</v>
      </c>
      <c r="U5" s="8">
        <v>1</v>
      </c>
      <c r="V5" s="8">
        <v>137.1519893</v>
      </c>
      <c r="W5" s="8">
        <v>35.030192479999997</v>
      </c>
      <c r="X5" s="8">
        <v>523741</v>
      </c>
      <c r="Y5" s="10">
        <v>96</v>
      </c>
      <c r="AB5" s="50" t="str">
        <f t="shared" si="1"/>
        <v>23-K05835-000</v>
      </c>
    </row>
    <row r="6" spans="1:28">
      <c r="A6" s="1" t="s">
        <v>17</v>
      </c>
      <c r="B6" s="2">
        <v>5237410103</v>
      </c>
      <c r="C6" s="2">
        <v>1</v>
      </c>
      <c r="D6" s="2">
        <v>137.1304414</v>
      </c>
      <c r="E6" s="2">
        <v>35.031301239999998</v>
      </c>
      <c r="F6" s="2">
        <v>523741</v>
      </c>
      <c r="G6" s="2">
        <v>103</v>
      </c>
      <c r="H6" s="2">
        <v>4</v>
      </c>
      <c r="O6" s="50" t="str">
        <f t="shared" si="0"/>
        <v>23-K05837-000</v>
      </c>
      <c r="P6" s="36">
        <v>4</v>
      </c>
      <c r="Q6" s="8" t="s">
        <v>17</v>
      </c>
      <c r="R6" s="9">
        <v>4</v>
      </c>
      <c r="S6" s="8" t="s">
        <v>17</v>
      </c>
      <c r="T6" s="8" t="s">
        <v>17</v>
      </c>
      <c r="U6" s="8">
        <v>1</v>
      </c>
      <c r="V6" s="8">
        <v>137.1304414</v>
      </c>
      <c r="W6" s="8">
        <v>35.031301239999998</v>
      </c>
      <c r="X6" s="8">
        <v>523741</v>
      </c>
      <c r="Y6" s="10">
        <v>103</v>
      </c>
      <c r="AB6" s="50" t="str">
        <f t="shared" si="1"/>
        <v>23-K05837-000</v>
      </c>
    </row>
    <row r="7" spans="1:28">
      <c r="A7" s="1" t="s">
        <v>18</v>
      </c>
      <c r="B7" s="2">
        <v>5237410151</v>
      </c>
      <c r="C7" s="2">
        <v>1</v>
      </c>
      <c r="D7" s="2">
        <v>137.1790349</v>
      </c>
      <c r="E7" s="2">
        <v>35.045402199999998</v>
      </c>
      <c r="F7" s="2">
        <v>523741</v>
      </c>
      <c r="G7" s="2">
        <v>151</v>
      </c>
      <c r="H7" s="2">
        <v>2</v>
      </c>
      <c r="O7" s="50" t="str">
        <f t="shared" si="0"/>
        <v>23-K05844-000</v>
      </c>
      <c r="P7" s="36">
        <v>5</v>
      </c>
      <c r="Q7" s="8" t="s">
        <v>18</v>
      </c>
      <c r="R7" s="9">
        <v>2</v>
      </c>
      <c r="S7" s="8" t="s">
        <v>18</v>
      </c>
      <c r="T7" s="8" t="s">
        <v>18</v>
      </c>
      <c r="U7" s="8">
        <v>1</v>
      </c>
      <c r="V7" s="8">
        <v>137.1790349</v>
      </c>
      <c r="W7" s="8">
        <v>35.045402199999998</v>
      </c>
      <c r="X7" s="8">
        <v>523741</v>
      </c>
      <c r="Y7" s="10">
        <v>151</v>
      </c>
      <c r="AB7" s="50" t="str">
        <f t="shared" si="1"/>
        <v>23-K05844-000</v>
      </c>
    </row>
    <row r="8" spans="1:28">
      <c r="A8" s="1" t="s">
        <v>19</v>
      </c>
      <c r="B8" s="2">
        <v>5237410254</v>
      </c>
      <c r="C8" s="2">
        <v>1</v>
      </c>
      <c r="D8" s="2">
        <v>137.18797029999999</v>
      </c>
      <c r="E8" s="2">
        <v>35.071019560000003</v>
      </c>
      <c r="F8" s="2">
        <v>523741</v>
      </c>
      <c r="G8" s="2">
        <v>254</v>
      </c>
      <c r="H8" s="2">
        <v>3</v>
      </c>
      <c r="O8" s="50" t="str">
        <f t="shared" si="0"/>
        <v>23-K05864-000</v>
      </c>
      <c r="P8" s="36">
        <v>6</v>
      </c>
      <c r="Q8" s="8" t="s">
        <v>19</v>
      </c>
      <c r="R8" s="9">
        <v>3</v>
      </c>
      <c r="S8" s="8" t="s">
        <v>19</v>
      </c>
      <c r="T8" s="8" t="s">
        <v>19</v>
      </c>
      <c r="U8" s="8">
        <v>1</v>
      </c>
      <c r="V8" s="8">
        <v>137.18797029999999</v>
      </c>
      <c r="W8" s="8">
        <v>35.071019560000003</v>
      </c>
      <c r="X8" s="8">
        <v>523741</v>
      </c>
      <c r="Y8" s="10">
        <v>254</v>
      </c>
      <c r="AB8" s="50" t="str">
        <f t="shared" si="1"/>
        <v>23-K05864-000</v>
      </c>
    </row>
    <row r="9" spans="1:28">
      <c r="A9" s="1" t="s">
        <v>20</v>
      </c>
      <c r="B9" s="2">
        <v>5237410280</v>
      </c>
      <c r="C9" s="2">
        <v>1</v>
      </c>
      <c r="D9" s="2">
        <v>137.1755465</v>
      </c>
      <c r="E9" s="2">
        <v>35.07815841</v>
      </c>
      <c r="F9" s="2">
        <v>523741</v>
      </c>
      <c r="G9" s="2">
        <v>280</v>
      </c>
      <c r="H9" s="2">
        <v>1</v>
      </c>
      <c r="O9" s="50" t="str">
        <f t="shared" si="0"/>
        <v>23-K05873-000</v>
      </c>
      <c r="P9" s="36">
        <v>7</v>
      </c>
      <c r="Q9" s="8" t="s">
        <v>20</v>
      </c>
      <c r="R9" s="9">
        <v>1</v>
      </c>
      <c r="S9" s="8" t="s">
        <v>20</v>
      </c>
      <c r="T9" s="8" t="s">
        <v>20</v>
      </c>
      <c r="U9" s="8">
        <v>1</v>
      </c>
      <c r="V9" s="8">
        <v>137.1755465</v>
      </c>
      <c r="W9" s="8">
        <v>35.07815841</v>
      </c>
      <c r="X9" s="8">
        <v>523741</v>
      </c>
      <c r="Y9" s="10">
        <v>280</v>
      </c>
      <c r="AB9" s="50" t="str">
        <f t="shared" si="1"/>
        <v>23-K05873-000</v>
      </c>
    </row>
    <row r="10" spans="1:28">
      <c r="A10" s="1" t="s">
        <v>21</v>
      </c>
      <c r="B10" s="2">
        <v>5237410477</v>
      </c>
      <c r="C10" s="2">
        <v>1</v>
      </c>
      <c r="D10" s="2">
        <v>137.1416151</v>
      </c>
      <c r="E10" s="2">
        <v>35.047170090000002</v>
      </c>
      <c r="F10" s="2">
        <v>523741</v>
      </c>
      <c r="G10" s="2">
        <v>477</v>
      </c>
      <c r="H10" s="2">
        <v>2</v>
      </c>
      <c r="O10" s="50" t="str">
        <f t="shared" si="0"/>
        <v>23-K05904-000</v>
      </c>
      <c r="P10" s="36">
        <v>8</v>
      </c>
      <c r="Q10" s="8" t="s">
        <v>21</v>
      </c>
      <c r="R10" s="9">
        <v>2</v>
      </c>
      <c r="S10" s="8" t="s">
        <v>21</v>
      </c>
      <c r="T10" s="8" t="s">
        <v>21</v>
      </c>
      <c r="U10" s="8">
        <v>1</v>
      </c>
      <c r="V10" s="8">
        <v>137.1416151</v>
      </c>
      <c r="W10" s="8">
        <v>35.047170090000002</v>
      </c>
      <c r="X10" s="8">
        <v>523741</v>
      </c>
      <c r="Y10" s="10">
        <v>477</v>
      </c>
      <c r="AB10" s="50" t="str">
        <f t="shared" si="1"/>
        <v>23-K05904-000</v>
      </c>
    </row>
    <row r="11" spans="1:28">
      <c r="A11" s="1" t="s">
        <v>22</v>
      </c>
      <c r="B11" s="2">
        <v>5237410596</v>
      </c>
      <c r="C11" s="2">
        <v>1</v>
      </c>
      <c r="D11" s="2">
        <v>137.1572984</v>
      </c>
      <c r="E11" s="2">
        <v>35.08427708</v>
      </c>
      <c r="F11" s="2">
        <v>523741</v>
      </c>
      <c r="G11" s="2">
        <v>596</v>
      </c>
      <c r="H11" s="2">
        <v>7</v>
      </c>
      <c r="O11" s="50" t="str">
        <f t="shared" si="0"/>
        <v>23-K05917-000</v>
      </c>
      <c r="P11" s="36">
        <v>9</v>
      </c>
      <c r="Q11" s="8" t="s">
        <v>22</v>
      </c>
      <c r="R11" s="9">
        <v>7</v>
      </c>
      <c r="S11" s="8" t="s">
        <v>22</v>
      </c>
      <c r="T11" s="8" t="s">
        <v>22</v>
      </c>
      <c r="U11" s="8">
        <v>1</v>
      </c>
      <c r="V11" s="8">
        <v>137.1572984</v>
      </c>
      <c r="W11" s="8">
        <v>35.08427708</v>
      </c>
      <c r="X11" s="8">
        <v>523741</v>
      </c>
      <c r="Y11" s="10">
        <v>596</v>
      </c>
      <c r="AB11" s="50" t="str">
        <f t="shared" si="1"/>
        <v>23-K05917-000</v>
      </c>
    </row>
    <row r="12" spans="1:28">
      <c r="A12" s="1" t="s">
        <v>23</v>
      </c>
      <c r="B12" s="2">
        <v>5237410712</v>
      </c>
      <c r="C12" s="2">
        <v>1</v>
      </c>
      <c r="D12" s="2">
        <v>137.12221679999999</v>
      </c>
      <c r="E12" s="2">
        <v>35.03655036</v>
      </c>
      <c r="F12" s="2">
        <v>523741</v>
      </c>
      <c r="G12" s="2">
        <v>712</v>
      </c>
      <c r="H12" s="2">
        <v>5</v>
      </c>
      <c r="O12" s="50" t="str">
        <f t="shared" si="0"/>
        <v>23-K05938-000</v>
      </c>
      <c r="P12" s="36">
        <v>10</v>
      </c>
      <c r="Q12" s="8" t="s">
        <v>23</v>
      </c>
      <c r="R12" s="9">
        <v>5</v>
      </c>
      <c r="S12" s="8" t="s">
        <v>23</v>
      </c>
      <c r="T12" s="8" t="s">
        <v>23</v>
      </c>
      <c r="U12" s="8">
        <v>1</v>
      </c>
      <c r="V12" s="8">
        <v>137.12221679999999</v>
      </c>
      <c r="W12" s="8">
        <v>35.03655036</v>
      </c>
      <c r="X12" s="8">
        <v>523741</v>
      </c>
      <c r="Y12" s="10">
        <v>712</v>
      </c>
      <c r="AB12" s="50" t="str">
        <f t="shared" si="1"/>
        <v>23-K05938-000</v>
      </c>
    </row>
    <row r="13" spans="1:28">
      <c r="A13" s="1" t="s">
        <v>24</v>
      </c>
      <c r="B13" s="2">
        <v>5237410956</v>
      </c>
      <c r="C13" s="2">
        <v>1</v>
      </c>
      <c r="D13" s="2">
        <v>137.19523240000001</v>
      </c>
      <c r="E13" s="2">
        <v>35.057081359999998</v>
      </c>
      <c r="F13" s="2">
        <v>523741</v>
      </c>
      <c r="G13" s="2">
        <v>956</v>
      </c>
      <c r="H13" s="2">
        <v>2</v>
      </c>
      <c r="O13" s="50" t="str">
        <f t="shared" si="0"/>
        <v>23-K05970-000</v>
      </c>
      <c r="P13" s="36">
        <v>11</v>
      </c>
      <c r="Q13" s="8" t="s">
        <v>24</v>
      </c>
      <c r="R13" s="9">
        <v>2</v>
      </c>
      <c r="S13" s="8" t="s">
        <v>24</v>
      </c>
      <c r="T13" s="8" t="s">
        <v>24</v>
      </c>
      <c r="U13" s="8">
        <v>1</v>
      </c>
      <c r="V13" s="8">
        <v>137.19523240000001</v>
      </c>
      <c r="W13" s="8">
        <v>35.057081359999998</v>
      </c>
      <c r="X13" s="8">
        <v>523741</v>
      </c>
      <c r="Y13" s="10">
        <v>956</v>
      </c>
      <c r="AB13" s="50" t="str">
        <f t="shared" si="1"/>
        <v>23-K05970-000</v>
      </c>
    </row>
    <row r="14" spans="1:28">
      <c r="A14" s="1" t="s">
        <v>25</v>
      </c>
      <c r="B14" s="2">
        <v>5237411057</v>
      </c>
      <c r="C14" s="2">
        <v>1</v>
      </c>
      <c r="D14" s="2">
        <v>137.1338283</v>
      </c>
      <c r="E14" s="2">
        <v>35.018162840000002</v>
      </c>
      <c r="F14" s="2">
        <v>523741</v>
      </c>
      <c r="G14" s="2">
        <v>1057</v>
      </c>
      <c r="H14" s="2">
        <v>4</v>
      </c>
      <c r="O14" s="50" t="str">
        <f t="shared" si="0"/>
        <v>23-K05978-000</v>
      </c>
      <c r="P14" s="36">
        <v>12</v>
      </c>
      <c r="Q14" s="8" t="s">
        <v>25</v>
      </c>
      <c r="R14" s="9">
        <v>4</v>
      </c>
      <c r="S14" s="8" t="s">
        <v>25</v>
      </c>
      <c r="T14" s="8" t="s">
        <v>25</v>
      </c>
      <c r="U14" s="8">
        <v>1</v>
      </c>
      <c r="V14" s="8">
        <v>137.1338283</v>
      </c>
      <c r="W14" s="8">
        <v>35.018162840000002</v>
      </c>
      <c r="X14" s="8">
        <v>523741</v>
      </c>
      <c r="Y14" s="10">
        <v>1057</v>
      </c>
      <c r="AB14" s="50" t="str">
        <f t="shared" si="1"/>
        <v>23-K05978-000</v>
      </c>
    </row>
    <row r="15" spans="1:28">
      <c r="A15" s="1" t="s">
        <v>26</v>
      </c>
      <c r="B15" s="2">
        <v>5237411090</v>
      </c>
      <c r="C15" s="2">
        <v>1</v>
      </c>
      <c r="D15" s="2">
        <v>137.1329155</v>
      </c>
      <c r="E15" s="2">
        <v>35.049379389999999</v>
      </c>
      <c r="F15" s="2">
        <v>523741</v>
      </c>
      <c r="G15" s="2">
        <v>1090</v>
      </c>
      <c r="H15" s="2">
        <v>3</v>
      </c>
      <c r="O15" s="50" t="str">
        <f t="shared" si="0"/>
        <v>23-K05981-000</v>
      </c>
      <c r="P15" s="36">
        <v>13</v>
      </c>
      <c r="Q15" s="8" t="s">
        <v>26</v>
      </c>
      <c r="R15" s="9">
        <v>3</v>
      </c>
      <c r="S15" s="8" t="s">
        <v>26</v>
      </c>
      <c r="T15" s="8" t="s">
        <v>26</v>
      </c>
      <c r="U15" s="8">
        <v>1</v>
      </c>
      <c r="V15" s="8">
        <v>137.1329155</v>
      </c>
      <c r="W15" s="8">
        <v>35.049379389999999</v>
      </c>
      <c r="X15" s="8">
        <v>523741</v>
      </c>
      <c r="Y15" s="10">
        <v>1090</v>
      </c>
      <c r="AB15" s="50" t="str">
        <f t="shared" si="1"/>
        <v>23-K05981-000</v>
      </c>
    </row>
    <row r="16" spans="1:28">
      <c r="A16" s="1" t="s">
        <v>27</v>
      </c>
      <c r="B16" s="2">
        <v>5237420051</v>
      </c>
      <c r="C16" s="2">
        <v>1</v>
      </c>
      <c r="D16" s="2">
        <v>137.24975219999999</v>
      </c>
      <c r="E16" s="2">
        <v>35.043884970000001</v>
      </c>
      <c r="F16" s="2">
        <v>523742</v>
      </c>
      <c r="G16" s="2">
        <v>51</v>
      </c>
      <c r="H16" s="2">
        <v>2</v>
      </c>
      <c r="O16" s="50" t="str">
        <f t="shared" si="0"/>
        <v>23-K06021-000</v>
      </c>
      <c r="P16" s="36">
        <v>14</v>
      </c>
      <c r="Q16" s="8" t="s">
        <v>27</v>
      </c>
      <c r="R16" s="9">
        <v>2</v>
      </c>
      <c r="S16" s="8" t="s">
        <v>27</v>
      </c>
      <c r="T16" s="8" t="s">
        <v>27</v>
      </c>
      <c r="U16" s="8">
        <v>1</v>
      </c>
      <c r="V16" s="8">
        <v>137.24975219999999</v>
      </c>
      <c r="W16" s="8">
        <v>35.043884970000001</v>
      </c>
      <c r="X16" s="8">
        <v>523742</v>
      </c>
      <c r="Y16" s="10">
        <v>51</v>
      </c>
      <c r="AB16" s="50" t="str">
        <f t="shared" si="1"/>
        <v>23-K06021-000</v>
      </c>
    </row>
    <row r="17" spans="1:28">
      <c r="A17" s="1" t="s">
        <v>28</v>
      </c>
      <c r="B17" s="2">
        <v>5237420104</v>
      </c>
      <c r="C17" s="2">
        <v>1</v>
      </c>
      <c r="D17" s="2">
        <v>137.35736790000001</v>
      </c>
      <c r="E17" s="2">
        <v>35.043318249999999</v>
      </c>
      <c r="F17" s="2">
        <v>523742</v>
      </c>
      <c r="G17" s="2">
        <v>104</v>
      </c>
      <c r="H17" s="2">
        <v>1</v>
      </c>
      <c r="O17" s="50" t="str">
        <f t="shared" si="0"/>
        <v>23-K06037-000</v>
      </c>
      <c r="P17" s="36">
        <v>15</v>
      </c>
      <c r="Q17" s="8" t="s">
        <v>28</v>
      </c>
      <c r="R17" s="9">
        <v>1</v>
      </c>
      <c r="S17" s="8" t="s">
        <v>28</v>
      </c>
      <c r="T17" s="8" t="s">
        <v>28</v>
      </c>
      <c r="U17" s="8">
        <v>1</v>
      </c>
      <c r="V17" s="8">
        <v>137.35736790000001</v>
      </c>
      <c r="W17" s="8">
        <v>35.043318249999999</v>
      </c>
      <c r="X17" s="8">
        <v>523742</v>
      </c>
      <c r="Y17" s="10">
        <v>104</v>
      </c>
      <c r="AB17" s="50" t="str">
        <f t="shared" si="1"/>
        <v>23-K06037-000</v>
      </c>
    </row>
    <row r="18" spans="1:28">
      <c r="A18" s="1" t="s">
        <v>29</v>
      </c>
      <c r="B18" s="2">
        <v>5237430016</v>
      </c>
      <c r="C18" s="2">
        <v>1</v>
      </c>
      <c r="D18" s="2">
        <v>137.38024060000001</v>
      </c>
      <c r="E18" s="2">
        <v>35.044448410000001</v>
      </c>
      <c r="F18" s="2">
        <v>523743</v>
      </c>
      <c r="G18" s="2">
        <v>16</v>
      </c>
      <c r="H18" s="2">
        <v>1</v>
      </c>
      <c r="O18" s="50" t="str">
        <f t="shared" si="0"/>
        <v>23-K06043-000</v>
      </c>
      <c r="P18" s="36">
        <v>16</v>
      </c>
      <c r="Q18" s="8" t="s">
        <v>29</v>
      </c>
      <c r="R18" s="9">
        <v>1</v>
      </c>
      <c r="S18" s="8" t="s">
        <v>29</v>
      </c>
      <c r="T18" s="8" t="s">
        <v>29</v>
      </c>
      <c r="U18" s="8">
        <v>1</v>
      </c>
      <c r="V18" s="8">
        <v>137.38024060000001</v>
      </c>
      <c r="W18" s="8">
        <v>35.044448410000001</v>
      </c>
      <c r="X18" s="8">
        <v>523743</v>
      </c>
      <c r="Y18" s="10">
        <v>16</v>
      </c>
      <c r="AB18" s="50" t="str">
        <f t="shared" si="1"/>
        <v>23-K06043-000</v>
      </c>
    </row>
    <row r="19" spans="1:28">
      <c r="A19" s="1" t="s">
        <v>30</v>
      </c>
      <c r="B19" s="2">
        <v>5237500259</v>
      </c>
      <c r="C19" s="2">
        <v>1</v>
      </c>
      <c r="D19" s="2">
        <v>137.11961260000001</v>
      </c>
      <c r="E19" s="2">
        <v>35.15294729</v>
      </c>
      <c r="F19" s="2">
        <v>523750</v>
      </c>
      <c r="G19" s="2">
        <v>259</v>
      </c>
      <c r="H19" s="2">
        <v>6</v>
      </c>
      <c r="O19" s="50" t="str">
        <f t="shared" si="0"/>
        <v>23-K06186-000</v>
      </c>
      <c r="P19" s="36">
        <v>17</v>
      </c>
      <c r="Q19" s="8" t="s">
        <v>30</v>
      </c>
      <c r="R19" s="9">
        <v>6</v>
      </c>
      <c r="S19" s="8" t="s">
        <v>30</v>
      </c>
      <c r="T19" s="8" t="s">
        <v>30</v>
      </c>
      <c r="U19" s="8">
        <v>1</v>
      </c>
      <c r="V19" s="8">
        <v>137.11961260000001</v>
      </c>
      <c r="W19" s="8">
        <v>35.15294729</v>
      </c>
      <c r="X19" s="8">
        <v>523750</v>
      </c>
      <c r="Y19" s="10">
        <v>259</v>
      </c>
      <c r="AB19" s="50" t="str">
        <f t="shared" si="1"/>
        <v>23-K06186-000</v>
      </c>
    </row>
    <row r="20" spans="1:28">
      <c r="A20" s="1" t="s">
        <v>31</v>
      </c>
      <c r="B20" s="2">
        <v>5237510027</v>
      </c>
      <c r="C20" s="2">
        <v>1</v>
      </c>
      <c r="D20" s="2">
        <v>137.24046430000001</v>
      </c>
      <c r="E20" s="2">
        <v>35.090148910000003</v>
      </c>
      <c r="F20" s="2">
        <v>523751</v>
      </c>
      <c r="G20" s="2">
        <v>27</v>
      </c>
      <c r="H20" s="2">
        <v>1</v>
      </c>
      <c r="O20" s="50" t="str">
        <f t="shared" si="0"/>
        <v>23-K06345-000</v>
      </c>
      <c r="P20" s="36">
        <v>18</v>
      </c>
      <c r="Q20" s="8" t="s">
        <v>31</v>
      </c>
      <c r="R20" s="9">
        <v>1</v>
      </c>
      <c r="S20" s="8" t="s">
        <v>31</v>
      </c>
      <c r="T20" s="8" t="s">
        <v>31</v>
      </c>
      <c r="U20" s="8">
        <v>1</v>
      </c>
      <c r="V20" s="8">
        <v>137.24046430000001</v>
      </c>
      <c r="W20" s="8">
        <v>35.090148910000003</v>
      </c>
      <c r="X20" s="8">
        <v>523751</v>
      </c>
      <c r="Y20" s="10">
        <v>27</v>
      </c>
      <c r="AB20" s="50" t="str">
        <f t="shared" si="1"/>
        <v>23-K06345-000</v>
      </c>
    </row>
    <row r="21" spans="1:28">
      <c r="A21" s="1" t="s">
        <v>32</v>
      </c>
      <c r="B21" s="2">
        <v>5237510039</v>
      </c>
      <c r="C21" s="2">
        <v>1</v>
      </c>
      <c r="D21" s="2">
        <v>137.13043880000001</v>
      </c>
      <c r="E21" s="2">
        <v>35.09231458</v>
      </c>
      <c r="F21" s="2">
        <v>523751</v>
      </c>
      <c r="G21" s="2">
        <v>39</v>
      </c>
      <c r="H21" s="2">
        <v>2</v>
      </c>
      <c r="O21" s="50" t="str">
        <f t="shared" si="0"/>
        <v>23-K06352-000</v>
      </c>
      <c r="P21" s="36">
        <v>19</v>
      </c>
      <c r="Q21" s="8" t="s">
        <v>32</v>
      </c>
      <c r="R21" s="9">
        <v>2</v>
      </c>
      <c r="S21" s="8" t="s">
        <v>32</v>
      </c>
      <c r="T21" s="8" t="s">
        <v>32</v>
      </c>
      <c r="U21" s="8">
        <v>1</v>
      </c>
      <c r="V21" s="8">
        <v>137.13043880000001</v>
      </c>
      <c r="W21" s="8">
        <v>35.09231458</v>
      </c>
      <c r="X21" s="8">
        <v>523751</v>
      </c>
      <c r="Y21" s="10">
        <v>39</v>
      </c>
      <c r="AB21" s="50" t="str">
        <f t="shared" si="1"/>
        <v>23-K06352-000</v>
      </c>
    </row>
    <row r="22" spans="1:28">
      <c r="A22" s="1" t="s">
        <v>33</v>
      </c>
      <c r="B22" s="2">
        <v>5237510062</v>
      </c>
      <c r="C22" s="2">
        <v>1</v>
      </c>
      <c r="D22" s="2">
        <v>137.15347310000001</v>
      </c>
      <c r="E22" s="2">
        <v>35.09707555</v>
      </c>
      <c r="F22" s="2">
        <v>523751</v>
      </c>
      <c r="G22" s="2">
        <v>62</v>
      </c>
      <c r="H22" s="2">
        <v>9</v>
      </c>
      <c r="O22" s="50" t="str">
        <f t="shared" si="0"/>
        <v>23-K06361-000</v>
      </c>
      <c r="P22" s="36">
        <v>20</v>
      </c>
      <c r="Q22" s="8" t="s">
        <v>33</v>
      </c>
      <c r="R22" s="9">
        <v>9</v>
      </c>
      <c r="S22" s="8" t="s">
        <v>33</v>
      </c>
      <c r="T22" s="8" t="s">
        <v>33</v>
      </c>
      <c r="U22" s="8">
        <v>1</v>
      </c>
      <c r="V22" s="8">
        <v>137.15347310000001</v>
      </c>
      <c r="W22" s="8">
        <v>35.09707555</v>
      </c>
      <c r="X22" s="8">
        <v>523751</v>
      </c>
      <c r="Y22" s="10">
        <v>62</v>
      </c>
      <c r="AB22" s="50" t="str">
        <f t="shared" si="1"/>
        <v>23-K06361-000</v>
      </c>
    </row>
    <row r="23" spans="1:28">
      <c r="A23" s="1" t="s">
        <v>34</v>
      </c>
      <c r="B23" s="2">
        <v>5237510068</v>
      </c>
      <c r="C23" s="2">
        <v>1</v>
      </c>
      <c r="D23" s="2">
        <v>137.14928610000001</v>
      </c>
      <c r="E23" s="2">
        <v>35.097915229999998</v>
      </c>
      <c r="F23" s="2">
        <v>523751</v>
      </c>
      <c r="G23" s="2">
        <v>68</v>
      </c>
      <c r="H23" s="2">
        <v>7</v>
      </c>
      <c r="O23" s="50" t="str">
        <f t="shared" si="0"/>
        <v>23-K06365-000</v>
      </c>
      <c r="P23" s="36">
        <v>21</v>
      </c>
      <c r="Q23" s="8" t="s">
        <v>34</v>
      </c>
      <c r="R23" s="9">
        <v>7</v>
      </c>
      <c r="S23" s="8" t="s">
        <v>34</v>
      </c>
      <c r="T23" s="8" t="s">
        <v>34</v>
      </c>
      <c r="U23" s="8">
        <v>1</v>
      </c>
      <c r="V23" s="8">
        <v>137.14928610000001</v>
      </c>
      <c r="W23" s="8">
        <v>35.097915229999998</v>
      </c>
      <c r="X23" s="8">
        <v>523751</v>
      </c>
      <c r="Y23" s="10">
        <v>68</v>
      </c>
      <c r="AB23" s="50" t="str">
        <f t="shared" si="1"/>
        <v>23-K06365-000</v>
      </c>
    </row>
    <row r="24" spans="1:28">
      <c r="A24" s="1" t="s">
        <v>35</v>
      </c>
      <c r="B24" s="2">
        <v>5237510072</v>
      </c>
      <c r="C24" s="2">
        <v>1</v>
      </c>
      <c r="D24" s="2">
        <v>137.19524290000001</v>
      </c>
      <c r="E24" s="2">
        <v>35.098476249999997</v>
      </c>
      <c r="F24" s="2">
        <v>523751</v>
      </c>
      <c r="G24" s="2">
        <v>72</v>
      </c>
      <c r="H24" s="2">
        <v>3</v>
      </c>
      <c r="O24" s="50" t="str">
        <f t="shared" si="0"/>
        <v>23-K06368-000</v>
      </c>
      <c r="P24" s="36">
        <v>22</v>
      </c>
      <c r="Q24" s="8" t="s">
        <v>35</v>
      </c>
      <c r="R24" s="9">
        <v>3</v>
      </c>
      <c r="S24" s="8" t="s">
        <v>35</v>
      </c>
      <c r="T24" s="8" t="s">
        <v>35</v>
      </c>
      <c r="U24" s="8">
        <v>1</v>
      </c>
      <c r="V24" s="8">
        <v>137.19524290000001</v>
      </c>
      <c r="W24" s="8">
        <v>35.098476249999997</v>
      </c>
      <c r="X24" s="8">
        <v>523751</v>
      </c>
      <c r="Y24" s="10">
        <v>72</v>
      </c>
      <c r="AB24" s="50" t="str">
        <f t="shared" si="1"/>
        <v>23-K06368-000</v>
      </c>
    </row>
    <row r="25" spans="1:28">
      <c r="A25" s="1" t="s">
        <v>36</v>
      </c>
      <c r="B25" s="2">
        <v>5237510173</v>
      </c>
      <c r="C25" s="2">
        <v>1</v>
      </c>
      <c r="D25" s="2">
        <v>137.18491800000001</v>
      </c>
      <c r="E25" s="2">
        <v>35.126802320000003</v>
      </c>
      <c r="F25" s="2">
        <v>523751</v>
      </c>
      <c r="G25" s="2">
        <v>173</v>
      </c>
      <c r="H25" s="2">
        <v>1</v>
      </c>
      <c r="O25" s="50" t="str">
        <f t="shared" si="0"/>
        <v>23-K06401-000</v>
      </c>
      <c r="P25" s="36">
        <v>23</v>
      </c>
      <c r="Q25" s="8" t="s">
        <v>36</v>
      </c>
      <c r="R25" s="9">
        <v>1</v>
      </c>
      <c r="S25" s="8" t="s">
        <v>36</v>
      </c>
      <c r="T25" s="8" t="s">
        <v>36</v>
      </c>
      <c r="U25" s="8">
        <v>1</v>
      </c>
      <c r="V25" s="8">
        <v>137.18491800000001</v>
      </c>
      <c r="W25" s="8">
        <v>35.126802320000003</v>
      </c>
      <c r="X25" s="8">
        <v>523751</v>
      </c>
      <c r="Y25" s="10">
        <v>173</v>
      </c>
      <c r="AB25" s="50" t="str">
        <f t="shared" si="1"/>
        <v>23-K06401-000</v>
      </c>
    </row>
    <row r="26" spans="1:28">
      <c r="A26" s="1" t="s">
        <v>37</v>
      </c>
      <c r="B26" s="2">
        <v>5237510191</v>
      </c>
      <c r="C26" s="2">
        <v>1</v>
      </c>
      <c r="D26" s="2">
        <v>137.16627</v>
      </c>
      <c r="E26" s="2">
        <v>35.136030220000002</v>
      </c>
      <c r="F26" s="2">
        <v>523751</v>
      </c>
      <c r="G26" s="2">
        <v>191</v>
      </c>
      <c r="H26" s="2">
        <v>13</v>
      </c>
      <c r="O26" s="50" t="str">
        <f t="shared" si="0"/>
        <v>23-K06412-000</v>
      </c>
      <c r="P26" s="36">
        <v>24</v>
      </c>
      <c r="Q26" s="8" t="s">
        <v>37</v>
      </c>
      <c r="R26" s="9">
        <v>13</v>
      </c>
      <c r="S26" s="8" t="s">
        <v>37</v>
      </c>
      <c r="T26" s="8" t="s">
        <v>37</v>
      </c>
      <c r="U26" s="8">
        <v>1</v>
      </c>
      <c r="V26" s="8">
        <v>137.16627</v>
      </c>
      <c r="W26" s="8">
        <v>35.136030220000002</v>
      </c>
      <c r="X26" s="8">
        <v>523751</v>
      </c>
      <c r="Y26" s="10">
        <v>191</v>
      </c>
      <c r="AB26" s="50" t="str">
        <f t="shared" si="1"/>
        <v>23-K06412-000</v>
      </c>
    </row>
    <row r="27" spans="1:28">
      <c r="A27" s="1" t="s">
        <v>38</v>
      </c>
      <c r="B27" s="2">
        <v>5237510201</v>
      </c>
      <c r="C27" s="2">
        <v>1</v>
      </c>
      <c r="D27" s="2">
        <v>137.21965109999999</v>
      </c>
      <c r="E27" s="2">
        <v>35.139271739999998</v>
      </c>
      <c r="F27" s="2">
        <v>523751</v>
      </c>
      <c r="G27" s="2">
        <v>201</v>
      </c>
      <c r="H27" s="2">
        <v>2</v>
      </c>
      <c r="O27" s="50" t="str">
        <f t="shared" si="0"/>
        <v>23-K06417-000</v>
      </c>
      <c r="P27" s="36">
        <v>25</v>
      </c>
      <c r="Q27" s="8" t="s">
        <v>38</v>
      </c>
      <c r="R27" s="9">
        <v>2</v>
      </c>
      <c r="S27" s="8" t="s">
        <v>38</v>
      </c>
      <c r="T27" s="8" t="s">
        <v>38</v>
      </c>
      <c r="U27" s="8">
        <v>1</v>
      </c>
      <c r="V27" s="8">
        <v>137.21965109999999</v>
      </c>
      <c r="W27" s="8">
        <v>35.139271739999998</v>
      </c>
      <c r="X27" s="8">
        <v>523751</v>
      </c>
      <c r="Y27" s="10">
        <v>201</v>
      </c>
      <c r="AB27" s="50" t="str">
        <f t="shared" si="1"/>
        <v>23-K06417-000</v>
      </c>
    </row>
    <row r="28" spans="1:28">
      <c r="A28" s="1" t="s">
        <v>39</v>
      </c>
      <c r="B28" s="2">
        <v>5237510219</v>
      </c>
      <c r="C28" s="2">
        <v>1</v>
      </c>
      <c r="D28" s="2">
        <v>137.1685942</v>
      </c>
      <c r="E28" s="2">
        <v>35.149568559999999</v>
      </c>
      <c r="F28" s="2">
        <v>523751</v>
      </c>
      <c r="G28" s="2">
        <v>219</v>
      </c>
      <c r="H28" s="2">
        <v>1</v>
      </c>
      <c r="O28" s="50" t="str">
        <f t="shared" si="0"/>
        <v>23-K06422-000</v>
      </c>
      <c r="P28" s="36">
        <v>26</v>
      </c>
      <c r="Q28" s="8" t="s">
        <v>39</v>
      </c>
      <c r="R28" s="9">
        <v>1</v>
      </c>
      <c r="S28" s="8" t="s">
        <v>39</v>
      </c>
      <c r="T28" s="8" t="s">
        <v>39</v>
      </c>
      <c r="U28" s="8">
        <v>1</v>
      </c>
      <c r="V28" s="8">
        <v>137.1685942</v>
      </c>
      <c r="W28" s="8">
        <v>35.149568559999999</v>
      </c>
      <c r="X28" s="8">
        <v>523751</v>
      </c>
      <c r="Y28" s="10">
        <v>219</v>
      </c>
      <c r="AB28" s="50" t="str">
        <f t="shared" si="1"/>
        <v>23-K06422-000</v>
      </c>
    </row>
    <row r="29" spans="1:28">
      <c r="A29" s="1" t="s">
        <v>40</v>
      </c>
      <c r="B29" s="2">
        <v>5237510224</v>
      </c>
      <c r="C29" s="2">
        <v>1</v>
      </c>
      <c r="D29" s="2">
        <v>137.2196505</v>
      </c>
      <c r="E29" s="2">
        <v>35.152969939999998</v>
      </c>
      <c r="F29" s="2">
        <v>523751</v>
      </c>
      <c r="G29" s="2">
        <v>224</v>
      </c>
      <c r="H29" s="2">
        <v>3</v>
      </c>
      <c r="O29" s="50" t="str">
        <f t="shared" si="0"/>
        <v>23-K06424-000</v>
      </c>
      <c r="P29" s="36">
        <v>27</v>
      </c>
      <c r="Q29" s="8" t="s">
        <v>40</v>
      </c>
      <c r="R29" s="9">
        <v>3</v>
      </c>
      <c r="S29" s="8" t="s">
        <v>40</v>
      </c>
      <c r="T29" s="8" t="s">
        <v>40</v>
      </c>
      <c r="U29" s="8">
        <v>1</v>
      </c>
      <c r="V29" s="8">
        <v>137.2196505</v>
      </c>
      <c r="W29" s="8">
        <v>35.152969939999998</v>
      </c>
      <c r="X29" s="8">
        <v>523751</v>
      </c>
      <c r="Y29" s="10">
        <v>224</v>
      </c>
      <c r="AB29" s="50" t="str">
        <f t="shared" si="1"/>
        <v>23-K06424-000</v>
      </c>
    </row>
    <row r="30" spans="1:28">
      <c r="A30" s="1" t="s">
        <v>41</v>
      </c>
      <c r="B30" s="2">
        <v>5237510604</v>
      </c>
      <c r="C30" s="2">
        <v>1</v>
      </c>
      <c r="D30" s="2">
        <v>137.15402309999999</v>
      </c>
      <c r="E30" s="2">
        <v>35.096045680000003</v>
      </c>
      <c r="F30" s="2">
        <v>523751</v>
      </c>
      <c r="G30" s="2">
        <v>604</v>
      </c>
      <c r="H30" s="2">
        <v>4</v>
      </c>
      <c r="O30" s="50" t="str">
        <f t="shared" si="0"/>
        <v>23-K06462-000</v>
      </c>
      <c r="P30" s="36">
        <v>28</v>
      </c>
      <c r="Q30" s="8" t="s">
        <v>41</v>
      </c>
      <c r="R30" s="9">
        <v>4</v>
      </c>
      <c r="S30" s="8" t="s">
        <v>41</v>
      </c>
      <c r="T30" s="8" t="s">
        <v>41</v>
      </c>
      <c r="U30" s="8">
        <v>1</v>
      </c>
      <c r="V30" s="8">
        <v>137.15402309999999</v>
      </c>
      <c r="W30" s="8">
        <v>35.096045680000003</v>
      </c>
      <c r="X30" s="8">
        <v>523751</v>
      </c>
      <c r="Y30" s="10">
        <v>604</v>
      </c>
      <c r="AB30" s="50" t="str">
        <f t="shared" si="1"/>
        <v>23-K06462-000</v>
      </c>
    </row>
    <row r="31" spans="1:28">
      <c r="A31" s="1" t="s">
        <v>42</v>
      </c>
      <c r="B31" s="2">
        <v>5237510721</v>
      </c>
      <c r="C31" s="2">
        <v>1</v>
      </c>
      <c r="D31" s="2">
        <v>137.1448365</v>
      </c>
      <c r="E31" s="2">
        <v>35.10043469</v>
      </c>
      <c r="F31" s="2">
        <v>523751</v>
      </c>
      <c r="G31" s="2">
        <v>721</v>
      </c>
      <c r="H31" s="2">
        <v>2</v>
      </c>
      <c r="O31" s="50" t="str">
        <f t="shared" si="0"/>
        <v>23-K06471-000</v>
      </c>
      <c r="P31" s="36">
        <v>29</v>
      </c>
      <c r="Q31" s="8" t="s">
        <v>42</v>
      </c>
      <c r="R31" s="9">
        <v>2</v>
      </c>
      <c r="S31" s="8" t="s">
        <v>42</v>
      </c>
      <c r="T31" s="8" t="s">
        <v>42</v>
      </c>
      <c r="U31" s="8">
        <v>1</v>
      </c>
      <c r="V31" s="8">
        <v>137.1448365</v>
      </c>
      <c r="W31" s="8">
        <v>35.10043469</v>
      </c>
      <c r="X31" s="8">
        <v>523751</v>
      </c>
      <c r="Y31" s="10">
        <v>721</v>
      </c>
      <c r="AB31" s="50" t="str">
        <f t="shared" si="1"/>
        <v>23-K06471-000</v>
      </c>
    </row>
    <row r="32" spans="1:28">
      <c r="A32" s="1" t="s">
        <v>43</v>
      </c>
      <c r="B32" s="2">
        <v>5237510753</v>
      </c>
      <c r="C32" s="2">
        <v>1</v>
      </c>
      <c r="D32" s="2">
        <v>137.14076180000001</v>
      </c>
      <c r="E32" s="2">
        <v>35.106673720000003</v>
      </c>
      <c r="F32" s="2">
        <v>523751</v>
      </c>
      <c r="G32" s="2">
        <v>753</v>
      </c>
      <c r="H32" s="2">
        <v>4</v>
      </c>
      <c r="O32" s="50" t="str">
        <f t="shared" si="0"/>
        <v>23-K06475-000</v>
      </c>
      <c r="P32" s="36">
        <v>30</v>
      </c>
      <c r="Q32" s="8" t="s">
        <v>43</v>
      </c>
      <c r="R32" s="9">
        <v>4</v>
      </c>
      <c r="S32" s="8" t="s">
        <v>43</v>
      </c>
      <c r="T32" s="8" t="s">
        <v>43</v>
      </c>
      <c r="U32" s="8">
        <v>1</v>
      </c>
      <c r="V32" s="8">
        <v>137.14076180000001</v>
      </c>
      <c r="W32" s="8">
        <v>35.106673720000003</v>
      </c>
      <c r="X32" s="8">
        <v>523751</v>
      </c>
      <c r="Y32" s="10">
        <v>753</v>
      </c>
      <c r="AB32" s="50" t="str">
        <f t="shared" si="1"/>
        <v>23-K06475-000</v>
      </c>
    </row>
    <row r="33" spans="1:28">
      <c r="A33" s="1" t="s">
        <v>44</v>
      </c>
      <c r="B33" s="2">
        <v>5237510792</v>
      </c>
      <c r="C33" s="2">
        <v>1</v>
      </c>
      <c r="D33" s="2">
        <v>137.18159360000001</v>
      </c>
      <c r="E33" s="2">
        <v>35.121053099999997</v>
      </c>
      <c r="F33" s="2">
        <v>523751</v>
      </c>
      <c r="G33" s="2">
        <v>792</v>
      </c>
      <c r="H33" s="2">
        <v>1</v>
      </c>
      <c r="O33" s="50" t="str">
        <f t="shared" si="0"/>
        <v>23-K06478-000</v>
      </c>
      <c r="P33" s="36">
        <v>31</v>
      </c>
      <c r="Q33" s="8" t="s">
        <v>44</v>
      </c>
      <c r="R33" s="9">
        <v>1</v>
      </c>
      <c r="S33" s="8" t="s">
        <v>44</v>
      </c>
      <c r="T33" s="8" t="s">
        <v>44</v>
      </c>
      <c r="U33" s="8">
        <v>1</v>
      </c>
      <c r="V33" s="8">
        <v>137.18159360000001</v>
      </c>
      <c r="W33" s="8">
        <v>35.121053099999997</v>
      </c>
      <c r="X33" s="8">
        <v>523751</v>
      </c>
      <c r="Y33" s="10">
        <v>792</v>
      </c>
      <c r="AB33" s="50" t="str">
        <f t="shared" si="1"/>
        <v>23-K06478-000</v>
      </c>
    </row>
    <row r="34" spans="1:28">
      <c r="A34" s="1" t="s">
        <v>45</v>
      </c>
      <c r="B34" s="2">
        <v>5237510798</v>
      </c>
      <c r="C34" s="2">
        <v>1</v>
      </c>
      <c r="D34" s="2">
        <v>137.18230589999999</v>
      </c>
      <c r="E34" s="2">
        <v>35.122382909999999</v>
      </c>
      <c r="F34" s="2">
        <v>523751</v>
      </c>
      <c r="G34" s="2">
        <v>798</v>
      </c>
      <c r="H34" s="2">
        <v>1</v>
      </c>
      <c r="O34" s="50" t="str">
        <f t="shared" si="0"/>
        <v>23-K06481-000</v>
      </c>
      <c r="P34" s="36">
        <v>32</v>
      </c>
      <c r="Q34" s="8" t="s">
        <v>45</v>
      </c>
      <c r="R34" s="9">
        <v>1</v>
      </c>
      <c r="S34" s="8" t="s">
        <v>45</v>
      </c>
      <c r="T34" s="8" t="s">
        <v>45</v>
      </c>
      <c r="U34" s="8">
        <v>1</v>
      </c>
      <c r="V34" s="8">
        <v>137.18230589999999</v>
      </c>
      <c r="W34" s="8">
        <v>35.122382909999999</v>
      </c>
      <c r="X34" s="8">
        <v>523751</v>
      </c>
      <c r="Y34" s="10">
        <v>798</v>
      </c>
      <c r="AB34" s="50" t="str">
        <f t="shared" si="1"/>
        <v>23-K06481-000</v>
      </c>
    </row>
    <row r="35" spans="1:28">
      <c r="A35" s="1" t="s">
        <v>46</v>
      </c>
      <c r="B35" s="2">
        <v>5237510867</v>
      </c>
      <c r="C35" s="2">
        <v>1</v>
      </c>
      <c r="D35" s="2">
        <v>137.17451840000001</v>
      </c>
      <c r="E35" s="2">
        <v>35.146849080000003</v>
      </c>
      <c r="F35" s="2">
        <v>523751</v>
      </c>
      <c r="G35" s="2">
        <v>867</v>
      </c>
      <c r="H35" s="2">
        <v>1</v>
      </c>
      <c r="O35" s="50" t="str">
        <f t="shared" si="0"/>
        <v>23-K06485-000</v>
      </c>
      <c r="P35" s="36">
        <v>33</v>
      </c>
      <c r="Q35" s="8" t="s">
        <v>46</v>
      </c>
      <c r="R35" s="9">
        <v>1</v>
      </c>
      <c r="S35" s="8" t="s">
        <v>46</v>
      </c>
      <c r="T35" s="8" t="s">
        <v>46</v>
      </c>
      <c r="U35" s="8">
        <v>1</v>
      </c>
      <c r="V35" s="8">
        <v>137.17451840000001</v>
      </c>
      <c r="W35" s="8">
        <v>35.146849080000003</v>
      </c>
      <c r="X35" s="8">
        <v>523751</v>
      </c>
      <c r="Y35" s="10">
        <v>867</v>
      </c>
      <c r="AB35" s="50" t="str">
        <f t="shared" si="1"/>
        <v>23-K06485-000</v>
      </c>
    </row>
    <row r="36" spans="1:28">
      <c r="A36" s="1" t="s">
        <v>47</v>
      </c>
      <c r="B36" s="2">
        <v>5237511069</v>
      </c>
      <c r="C36" s="2">
        <v>1</v>
      </c>
      <c r="D36" s="2">
        <v>137.1700706</v>
      </c>
      <c r="E36" s="2">
        <v>35.101735550000001</v>
      </c>
      <c r="F36" s="2">
        <v>523751</v>
      </c>
      <c r="G36" s="2">
        <v>1069</v>
      </c>
      <c r="H36" s="2">
        <v>5</v>
      </c>
      <c r="O36" s="50" t="str">
        <f t="shared" si="0"/>
        <v>23-K06500-000</v>
      </c>
      <c r="P36" s="36">
        <v>34</v>
      </c>
      <c r="Q36" s="8" t="s">
        <v>47</v>
      </c>
      <c r="R36" s="9">
        <v>5</v>
      </c>
      <c r="S36" s="8" t="s">
        <v>47</v>
      </c>
      <c r="T36" s="8" t="s">
        <v>47</v>
      </c>
      <c r="U36" s="8">
        <v>1</v>
      </c>
      <c r="V36" s="8">
        <v>137.1700706</v>
      </c>
      <c r="W36" s="8">
        <v>35.101735550000001</v>
      </c>
      <c r="X36" s="8">
        <v>523751</v>
      </c>
      <c r="Y36" s="10">
        <v>1069</v>
      </c>
      <c r="AB36" s="50" t="str">
        <f t="shared" si="1"/>
        <v>23-K06500-000</v>
      </c>
    </row>
    <row r="37" spans="1:28">
      <c r="A37" s="1" t="s">
        <v>48</v>
      </c>
      <c r="B37" s="2">
        <v>5237511078</v>
      </c>
      <c r="C37" s="2">
        <v>1</v>
      </c>
      <c r="D37" s="2">
        <v>137.21337629999999</v>
      </c>
      <c r="E37" s="2">
        <v>35.147030479999998</v>
      </c>
      <c r="F37" s="2">
        <v>523751</v>
      </c>
      <c r="G37" s="2">
        <v>1078</v>
      </c>
      <c r="H37" s="2">
        <v>1</v>
      </c>
      <c r="O37" s="50" t="str">
        <f t="shared" si="0"/>
        <v>23-K06502-000</v>
      </c>
      <c r="P37" s="36">
        <v>35</v>
      </c>
      <c r="Q37" s="8" t="s">
        <v>48</v>
      </c>
      <c r="R37" s="9">
        <v>1</v>
      </c>
      <c r="S37" s="8" t="s">
        <v>48</v>
      </c>
      <c r="T37" s="8" t="s">
        <v>48</v>
      </c>
      <c r="U37" s="8">
        <v>1</v>
      </c>
      <c r="V37" s="8">
        <v>137.21337629999999</v>
      </c>
      <c r="W37" s="8">
        <v>35.147030479999998</v>
      </c>
      <c r="X37" s="8">
        <v>523751</v>
      </c>
      <c r="Y37" s="10">
        <v>1078</v>
      </c>
      <c r="AB37" s="50" t="str">
        <f t="shared" si="1"/>
        <v>23-K06502-000</v>
      </c>
    </row>
    <row r="38" spans="1:28">
      <c r="A38" s="1" t="s">
        <v>49</v>
      </c>
      <c r="B38" s="2">
        <v>5237511320</v>
      </c>
      <c r="C38" s="2">
        <v>1</v>
      </c>
      <c r="D38" s="2">
        <v>137.22606300000001</v>
      </c>
      <c r="E38" s="2">
        <v>35.141711649999998</v>
      </c>
      <c r="F38" s="2">
        <v>523751</v>
      </c>
      <c r="G38" s="2">
        <v>1320</v>
      </c>
      <c r="H38" s="2">
        <v>2</v>
      </c>
      <c r="O38" s="50" t="str">
        <f t="shared" si="0"/>
        <v>23-K06522-000</v>
      </c>
      <c r="P38" s="36">
        <v>36</v>
      </c>
      <c r="Q38" s="8" t="s">
        <v>49</v>
      </c>
      <c r="R38" s="9">
        <v>2</v>
      </c>
      <c r="S38" s="8" t="s">
        <v>49</v>
      </c>
      <c r="T38" s="8" t="s">
        <v>49</v>
      </c>
      <c r="U38" s="8">
        <v>1</v>
      </c>
      <c r="V38" s="8">
        <v>137.22606300000001</v>
      </c>
      <c r="W38" s="8">
        <v>35.141711649999998</v>
      </c>
      <c r="X38" s="8">
        <v>523751</v>
      </c>
      <c r="Y38" s="10">
        <v>1320</v>
      </c>
      <c r="AB38" s="50" t="str">
        <f t="shared" si="1"/>
        <v>23-K06522-000</v>
      </c>
    </row>
    <row r="39" spans="1:28">
      <c r="A39" s="1" t="s">
        <v>50</v>
      </c>
      <c r="B39" s="2">
        <v>5237511402</v>
      </c>
      <c r="C39" s="2">
        <v>1</v>
      </c>
      <c r="D39" s="2">
        <v>137.2008673</v>
      </c>
      <c r="E39" s="2">
        <v>35.10078618</v>
      </c>
      <c r="F39" s="2">
        <v>523751</v>
      </c>
      <c r="G39" s="2">
        <v>1402</v>
      </c>
      <c r="H39" s="2">
        <v>2</v>
      </c>
      <c r="O39" s="50" t="str">
        <f t="shared" si="0"/>
        <v>23-K50603-000</v>
      </c>
      <c r="P39" s="36">
        <v>37</v>
      </c>
      <c r="Q39" s="8" t="s">
        <v>51</v>
      </c>
      <c r="R39" s="9">
        <v>2</v>
      </c>
      <c r="S39" s="8" t="s">
        <v>51</v>
      </c>
      <c r="T39" s="8" t="s">
        <v>51</v>
      </c>
      <c r="U39" s="8">
        <v>1</v>
      </c>
      <c r="V39" s="8">
        <v>137.3020574</v>
      </c>
      <c r="W39" s="8">
        <v>35.128546470000003</v>
      </c>
      <c r="X39" s="8">
        <v>523752</v>
      </c>
      <c r="Y39" s="10">
        <v>18</v>
      </c>
      <c r="AB39" s="50" t="str">
        <f t="shared" si="1"/>
        <v>23-K06530-000</v>
      </c>
    </row>
    <row r="40" spans="1:28">
      <c r="A40" s="1" t="s">
        <v>51</v>
      </c>
      <c r="B40" s="2">
        <v>5237520018</v>
      </c>
      <c r="C40" s="2">
        <v>1</v>
      </c>
      <c r="D40" s="2">
        <v>137.3020574</v>
      </c>
      <c r="E40" s="2">
        <v>35.128546470000003</v>
      </c>
      <c r="F40" s="2">
        <v>523752</v>
      </c>
      <c r="G40" s="2">
        <v>18</v>
      </c>
      <c r="H40" s="2">
        <v>2</v>
      </c>
      <c r="O40" s="50" t="str">
        <f t="shared" si="0"/>
        <v>23-K06530-000</v>
      </c>
      <c r="P40" s="36">
        <v>38</v>
      </c>
      <c r="Q40" s="8" t="s">
        <v>52</v>
      </c>
      <c r="R40" s="9">
        <v>1</v>
      </c>
      <c r="S40" s="8" t="s">
        <v>52</v>
      </c>
      <c r="T40" s="8" t="s">
        <v>52</v>
      </c>
      <c r="U40" s="8">
        <v>1</v>
      </c>
      <c r="V40" s="8">
        <v>137.2554361</v>
      </c>
      <c r="W40" s="8">
        <v>35.138163429999999</v>
      </c>
      <c r="X40" s="8">
        <v>523752</v>
      </c>
      <c r="Y40" s="10">
        <v>24</v>
      </c>
      <c r="AB40" s="50" t="str">
        <f t="shared" si="1"/>
        <v>23-K06535-000</v>
      </c>
    </row>
    <row r="41" spans="1:28">
      <c r="A41" s="1" t="s">
        <v>52</v>
      </c>
      <c r="B41" s="2">
        <v>5237520024</v>
      </c>
      <c r="C41" s="2">
        <v>1</v>
      </c>
      <c r="D41" s="2">
        <v>137.2554361</v>
      </c>
      <c r="E41" s="2">
        <v>35.138163429999999</v>
      </c>
      <c r="F41" s="2">
        <v>523752</v>
      </c>
      <c r="G41" s="2">
        <v>24</v>
      </c>
      <c r="H41" s="2">
        <v>1</v>
      </c>
      <c r="O41" s="50" t="str">
        <f t="shared" si="0"/>
        <v>23-K06535-000</v>
      </c>
      <c r="P41" s="36">
        <v>39</v>
      </c>
      <c r="Q41" s="8" t="s">
        <v>53</v>
      </c>
      <c r="R41" s="9">
        <v>1</v>
      </c>
      <c r="S41" s="8" t="s">
        <v>53</v>
      </c>
      <c r="T41" s="8" t="s">
        <v>53</v>
      </c>
      <c r="U41" s="8">
        <v>1</v>
      </c>
      <c r="V41" s="8">
        <v>137.28823249999999</v>
      </c>
      <c r="W41" s="8">
        <v>35.154592979999997</v>
      </c>
      <c r="X41" s="8">
        <v>523752</v>
      </c>
      <c r="Y41" s="10">
        <v>35</v>
      </c>
      <c r="AB41" s="50" t="str">
        <f t="shared" si="1"/>
        <v>23-K06542-000</v>
      </c>
    </row>
    <row r="42" spans="1:28">
      <c r="A42" s="1" t="s">
        <v>53</v>
      </c>
      <c r="B42" s="2">
        <v>5237520035</v>
      </c>
      <c r="C42" s="2">
        <v>1</v>
      </c>
      <c r="D42" s="2">
        <v>137.28823249999999</v>
      </c>
      <c r="E42" s="2">
        <v>35.154592979999997</v>
      </c>
      <c r="F42" s="2">
        <v>523752</v>
      </c>
      <c r="G42" s="2">
        <v>35</v>
      </c>
      <c r="H42" s="2">
        <v>1</v>
      </c>
      <c r="O42" s="50" t="str">
        <f t="shared" si="0"/>
        <v>23-K06542-000</v>
      </c>
      <c r="P42" s="36">
        <v>40</v>
      </c>
      <c r="Q42" s="8" t="s">
        <v>55</v>
      </c>
      <c r="R42" s="9">
        <v>1</v>
      </c>
      <c r="S42" s="8" t="s">
        <v>55</v>
      </c>
      <c r="T42" s="8" t="s">
        <v>55</v>
      </c>
      <c r="U42" s="8">
        <v>1</v>
      </c>
      <c r="V42" s="8">
        <v>137.37686210000001</v>
      </c>
      <c r="W42" s="8">
        <v>35.169084050000002</v>
      </c>
      <c r="X42" s="8">
        <v>523753</v>
      </c>
      <c r="Y42" s="10">
        <v>40</v>
      </c>
      <c r="AB42" s="50" t="str">
        <f t="shared" si="1"/>
        <v>23-K06576-000</v>
      </c>
    </row>
    <row r="43" spans="1:28">
      <c r="A43" s="1" t="s">
        <v>54</v>
      </c>
      <c r="B43" s="2">
        <v>5237520120</v>
      </c>
      <c r="C43" s="2">
        <v>1</v>
      </c>
      <c r="D43" s="2">
        <v>137.3352912</v>
      </c>
      <c r="E43" s="2">
        <v>35.152025049999999</v>
      </c>
      <c r="F43" s="2">
        <v>523752</v>
      </c>
      <c r="G43" s="2">
        <v>120</v>
      </c>
      <c r="H43" s="2">
        <v>1</v>
      </c>
      <c r="O43" s="50" t="str">
        <f t="shared" si="0"/>
        <v>23-K50099-000</v>
      </c>
      <c r="P43" s="36">
        <v>41</v>
      </c>
      <c r="Q43" s="8" t="s">
        <v>56</v>
      </c>
      <c r="R43" s="9">
        <v>1</v>
      </c>
      <c r="S43" s="8" t="s">
        <v>56</v>
      </c>
      <c r="T43" s="8" t="s">
        <v>56</v>
      </c>
      <c r="U43" s="8">
        <v>1</v>
      </c>
      <c r="V43" s="8">
        <v>137.2112631</v>
      </c>
      <c r="W43" s="8">
        <v>35.187806109999997</v>
      </c>
      <c r="X43" s="8">
        <v>523761</v>
      </c>
      <c r="Y43" s="10">
        <v>19</v>
      </c>
      <c r="AB43" s="50" t="str">
        <f t="shared" si="1"/>
        <v>23-K06895-000</v>
      </c>
    </row>
    <row r="44" spans="1:28">
      <c r="A44" s="1" t="s">
        <v>55</v>
      </c>
      <c r="B44" s="2">
        <v>5237530040</v>
      </c>
      <c r="C44" s="2">
        <v>1</v>
      </c>
      <c r="D44" s="2">
        <v>137.37686210000001</v>
      </c>
      <c r="E44" s="2">
        <v>35.169084050000002</v>
      </c>
      <c r="F44" s="2">
        <v>523753</v>
      </c>
      <c r="G44" s="2">
        <v>40</v>
      </c>
      <c r="H44" s="2">
        <v>1</v>
      </c>
      <c r="O44" s="50" t="str">
        <f t="shared" si="0"/>
        <v>23-K06576-000</v>
      </c>
      <c r="P44" s="36">
        <v>42</v>
      </c>
      <c r="Q44" s="8" t="s">
        <v>57</v>
      </c>
      <c r="R44" s="9">
        <v>2</v>
      </c>
      <c r="S44" s="8" t="s">
        <v>57</v>
      </c>
      <c r="T44" s="8" t="s">
        <v>57</v>
      </c>
      <c r="U44" s="8">
        <v>1</v>
      </c>
      <c r="V44" s="8">
        <v>137.19515200000001</v>
      </c>
      <c r="W44" s="8">
        <v>35.213142959999999</v>
      </c>
      <c r="X44" s="8">
        <v>523761</v>
      </c>
      <c r="Y44" s="10">
        <v>44</v>
      </c>
      <c r="AB44" s="50" t="str">
        <f t="shared" si="1"/>
        <v>23-K06908-000</v>
      </c>
    </row>
    <row r="45" spans="1:28">
      <c r="A45" s="1" t="s">
        <v>56</v>
      </c>
      <c r="B45" s="2">
        <v>5237610019</v>
      </c>
      <c r="C45" s="2">
        <v>1</v>
      </c>
      <c r="D45" s="2">
        <v>137.2112631</v>
      </c>
      <c r="E45" s="2">
        <v>35.187806109999997</v>
      </c>
      <c r="F45" s="2">
        <v>523761</v>
      </c>
      <c r="G45" s="2">
        <v>19</v>
      </c>
      <c r="H45" s="2">
        <v>1</v>
      </c>
      <c r="O45" s="50" t="str">
        <f t="shared" si="0"/>
        <v>23-K06895-000</v>
      </c>
      <c r="P45" s="36">
        <v>43</v>
      </c>
      <c r="Q45" s="8" t="s">
        <v>58</v>
      </c>
      <c r="R45" s="9">
        <v>1</v>
      </c>
      <c r="S45" s="8" t="s">
        <v>58</v>
      </c>
      <c r="T45" s="8" t="s">
        <v>58</v>
      </c>
      <c r="U45" s="8">
        <v>1</v>
      </c>
      <c r="V45" s="8">
        <v>137.23299829999999</v>
      </c>
      <c r="W45" s="8">
        <v>35.21452463</v>
      </c>
      <c r="X45" s="8">
        <v>523761</v>
      </c>
      <c r="Y45" s="10">
        <v>46</v>
      </c>
      <c r="AB45" s="50" t="str">
        <f t="shared" si="1"/>
        <v>23-K06910-000</v>
      </c>
    </row>
    <row r="46" spans="1:28">
      <c r="A46" s="1" t="s">
        <v>57</v>
      </c>
      <c r="B46" s="2">
        <v>5237610044</v>
      </c>
      <c r="C46" s="2">
        <v>1</v>
      </c>
      <c r="D46" s="2">
        <v>137.19515200000001</v>
      </c>
      <c r="E46" s="2">
        <v>35.213142959999999</v>
      </c>
      <c r="F46" s="2">
        <v>523761</v>
      </c>
      <c r="G46" s="2">
        <v>44</v>
      </c>
      <c r="H46" s="2">
        <v>2</v>
      </c>
      <c r="O46" s="50" t="str">
        <f t="shared" si="0"/>
        <v>23-K06908-000</v>
      </c>
      <c r="P46" s="36">
        <v>44</v>
      </c>
      <c r="Q46" s="8" t="s">
        <v>59</v>
      </c>
      <c r="R46" s="9">
        <v>2</v>
      </c>
      <c r="S46" s="8" t="s">
        <v>59</v>
      </c>
      <c r="T46" s="8" t="s">
        <v>59</v>
      </c>
      <c r="U46" s="8">
        <v>1</v>
      </c>
      <c r="V46" s="8">
        <v>137.1819534</v>
      </c>
      <c r="W46" s="8">
        <v>35.175965769999998</v>
      </c>
      <c r="X46" s="8">
        <v>523761</v>
      </c>
      <c r="Y46" s="10">
        <v>109</v>
      </c>
      <c r="AB46" s="50" t="str">
        <f t="shared" si="1"/>
        <v>23-K06930-000</v>
      </c>
    </row>
    <row r="47" spans="1:28">
      <c r="A47" s="1" t="s">
        <v>58</v>
      </c>
      <c r="B47" s="2">
        <v>5237610046</v>
      </c>
      <c r="C47" s="2">
        <v>1</v>
      </c>
      <c r="D47" s="2">
        <v>137.23299829999999</v>
      </c>
      <c r="E47" s="2">
        <v>35.21452463</v>
      </c>
      <c r="F47" s="2">
        <v>523761</v>
      </c>
      <c r="G47" s="2">
        <v>46</v>
      </c>
      <c r="H47" s="2">
        <v>1</v>
      </c>
      <c r="O47" s="50" t="str">
        <f t="shared" si="0"/>
        <v>23-K06910-000</v>
      </c>
      <c r="P47" s="36">
        <v>45</v>
      </c>
      <c r="Q47" s="8" t="s">
        <v>60</v>
      </c>
      <c r="R47" s="9">
        <v>3</v>
      </c>
      <c r="S47" s="8" t="s">
        <v>60</v>
      </c>
      <c r="T47" s="8" t="s">
        <v>60</v>
      </c>
      <c r="U47" s="8">
        <v>1</v>
      </c>
      <c r="V47" s="8">
        <v>137.26656940000001</v>
      </c>
      <c r="W47" s="8">
        <v>35.22637452</v>
      </c>
      <c r="X47" s="8">
        <v>523762</v>
      </c>
      <c r="Y47" s="10">
        <v>48</v>
      </c>
      <c r="AB47" s="50" t="str">
        <f t="shared" si="1"/>
        <v>23-K06959-000</v>
      </c>
    </row>
    <row r="48" spans="1:28">
      <c r="A48" s="1" t="s">
        <v>59</v>
      </c>
      <c r="B48" s="2">
        <v>5237610109</v>
      </c>
      <c r="C48" s="2">
        <v>1</v>
      </c>
      <c r="D48" s="2">
        <v>137.1819534</v>
      </c>
      <c r="E48" s="2">
        <v>35.175965769999998</v>
      </c>
      <c r="F48" s="2">
        <v>523761</v>
      </c>
      <c r="G48" s="2">
        <v>109</v>
      </c>
      <c r="H48" s="2">
        <v>2</v>
      </c>
      <c r="O48" s="50" t="str">
        <f t="shared" si="0"/>
        <v>23-K06930-000</v>
      </c>
      <c r="P48" s="36">
        <v>46</v>
      </c>
      <c r="Q48" s="8" t="s">
        <v>61</v>
      </c>
      <c r="R48" s="9">
        <v>1</v>
      </c>
      <c r="S48" s="8" t="s">
        <v>61</v>
      </c>
      <c r="T48" s="8" t="s">
        <v>61</v>
      </c>
      <c r="U48" s="8">
        <v>1</v>
      </c>
      <c r="V48" s="8">
        <v>137.5145607</v>
      </c>
      <c r="W48" s="8">
        <v>35.206503120000001</v>
      </c>
      <c r="X48" s="8">
        <v>523764</v>
      </c>
      <c r="Y48" s="10">
        <v>16</v>
      </c>
      <c r="AB48" s="50" t="str">
        <f t="shared" si="1"/>
        <v>23-K07013-000</v>
      </c>
    </row>
    <row r="49" spans="1:28">
      <c r="A49" s="1" t="s">
        <v>60</v>
      </c>
      <c r="B49" s="2">
        <v>5237620048</v>
      </c>
      <c r="C49" s="2">
        <v>1</v>
      </c>
      <c r="D49" s="2">
        <v>137.26656940000001</v>
      </c>
      <c r="E49" s="2">
        <v>35.22637452</v>
      </c>
      <c r="F49" s="2">
        <v>523762</v>
      </c>
      <c r="G49" s="2">
        <v>48</v>
      </c>
      <c r="H49" s="2">
        <v>3</v>
      </c>
      <c r="O49" s="50" t="str">
        <f t="shared" si="0"/>
        <v>23-K06959-000</v>
      </c>
      <c r="P49" s="36">
        <v>47</v>
      </c>
      <c r="Q49" s="8" t="s">
        <v>62</v>
      </c>
      <c r="R49" s="9">
        <v>2</v>
      </c>
      <c r="S49" s="8" t="s">
        <v>62</v>
      </c>
      <c r="T49" s="8" t="s">
        <v>62</v>
      </c>
      <c r="U49" s="8">
        <v>1</v>
      </c>
      <c r="V49" s="8">
        <v>137.5035364</v>
      </c>
      <c r="W49" s="8">
        <v>35.213422049999998</v>
      </c>
      <c r="X49" s="8">
        <v>523764</v>
      </c>
      <c r="Y49" s="10">
        <v>19</v>
      </c>
      <c r="AB49" s="50" t="str">
        <f t="shared" si="1"/>
        <v>23-K07014-000</v>
      </c>
    </row>
    <row r="50" spans="1:28">
      <c r="A50" s="1" t="s">
        <v>61</v>
      </c>
      <c r="B50" s="2">
        <v>5237640016</v>
      </c>
      <c r="C50" s="2">
        <v>1</v>
      </c>
      <c r="D50" s="2">
        <v>137.5145607</v>
      </c>
      <c r="E50" s="2">
        <v>35.206503120000001</v>
      </c>
      <c r="F50" s="2">
        <v>523764</v>
      </c>
      <c r="G50" s="2">
        <v>16</v>
      </c>
      <c r="H50" s="2">
        <v>1</v>
      </c>
      <c r="O50" s="50" t="str">
        <f t="shared" si="0"/>
        <v>23-K07013-000</v>
      </c>
      <c r="P50" s="36">
        <v>48</v>
      </c>
      <c r="Q50" s="8" t="s">
        <v>63</v>
      </c>
      <c r="R50" s="9">
        <v>1</v>
      </c>
      <c r="S50" s="8" t="s">
        <v>63</v>
      </c>
      <c r="T50" s="8" t="s">
        <v>63</v>
      </c>
      <c r="U50" s="8">
        <v>1</v>
      </c>
      <c r="V50" s="8">
        <v>137.29752669999999</v>
      </c>
      <c r="W50" s="8">
        <v>35.279228320000001</v>
      </c>
      <c r="X50" s="8">
        <v>523772</v>
      </c>
      <c r="Y50" s="10">
        <v>131</v>
      </c>
      <c r="AB50" s="50" t="str">
        <f t="shared" si="1"/>
        <v>23-K07364-000</v>
      </c>
    </row>
    <row r="51" spans="1:28">
      <c r="A51" s="1" t="s">
        <v>62</v>
      </c>
      <c r="B51" s="2">
        <v>5237640019</v>
      </c>
      <c r="C51" s="2">
        <v>1</v>
      </c>
      <c r="D51" s="2">
        <v>137.5035364</v>
      </c>
      <c r="E51" s="2">
        <v>35.213422049999998</v>
      </c>
      <c r="F51" s="2">
        <v>523764</v>
      </c>
      <c r="G51" s="2">
        <v>19</v>
      </c>
      <c r="H51" s="2">
        <v>2</v>
      </c>
      <c r="O51" s="50" t="str">
        <f t="shared" si="0"/>
        <v>23-K07014-000</v>
      </c>
      <c r="P51" s="36">
        <v>49</v>
      </c>
      <c r="Q51" s="8" t="s">
        <v>196</v>
      </c>
      <c r="R51" s="9">
        <v>4</v>
      </c>
      <c r="S51" s="8" t="s">
        <v>196</v>
      </c>
      <c r="T51" s="8" t="s">
        <v>196</v>
      </c>
      <c r="U51" s="8">
        <v>1</v>
      </c>
      <c r="V51" s="8">
        <v>137.1191292</v>
      </c>
      <c r="W51" s="8">
        <v>34.993624820000001</v>
      </c>
      <c r="X51" s="8">
        <v>523730</v>
      </c>
      <c r="Y51" s="10">
        <v>350</v>
      </c>
      <c r="AB51" s="50" t="str">
        <f t="shared" si="1"/>
        <v>23-K15079-000</v>
      </c>
    </row>
    <row r="52" spans="1:28">
      <c r="A52" s="1" t="s">
        <v>63</v>
      </c>
      <c r="B52" s="2">
        <v>5237720131</v>
      </c>
      <c r="C52" s="2">
        <v>1</v>
      </c>
      <c r="D52" s="2">
        <v>137.29752669999999</v>
      </c>
      <c r="E52" s="2">
        <v>35.279228320000001</v>
      </c>
      <c r="F52" s="2">
        <v>523772</v>
      </c>
      <c r="G52" s="2">
        <v>131</v>
      </c>
      <c r="H52" s="2">
        <v>1</v>
      </c>
      <c r="O52" s="50" t="str">
        <f t="shared" si="0"/>
        <v>23-K07364-000</v>
      </c>
      <c r="P52" s="36">
        <v>50</v>
      </c>
      <c r="Q52" s="8" t="s">
        <v>54</v>
      </c>
      <c r="R52" s="9">
        <v>1</v>
      </c>
      <c r="S52" s="8" t="s">
        <v>54</v>
      </c>
      <c r="T52" s="8" t="s">
        <v>54</v>
      </c>
      <c r="U52" s="8">
        <v>1</v>
      </c>
      <c r="V52" s="8">
        <v>137.3352912</v>
      </c>
      <c r="W52" s="8">
        <v>35.152025049999999</v>
      </c>
      <c r="X52" s="8">
        <v>523752</v>
      </c>
      <c r="Y52" s="10">
        <v>120</v>
      </c>
      <c r="AB52" s="50" t="str">
        <f t="shared" si="1"/>
        <v>23-K50099-000</v>
      </c>
    </row>
    <row r="53" spans="1:28">
      <c r="A53" s="1" t="s">
        <v>64</v>
      </c>
      <c r="B53" s="2">
        <v>5237411385</v>
      </c>
      <c r="C53" s="2">
        <v>1</v>
      </c>
      <c r="D53" s="2">
        <v>137.13742669999999</v>
      </c>
      <c r="E53" s="2">
        <v>35.066817810000003</v>
      </c>
      <c r="F53" s="2">
        <v>523741</v>
      </c>
      <c r="G53" s="2">
        <v>1385</v>
      </c>
      <c r="H53" s="2">
        <v>1</v>
      </c>
      <c r="O53" s="50" t="str">
        <f t="shared" si="0"/>
        <v>23-K52258-200</v>
      </c>
      <c r="P53" s="36">
        <v>51</v>
      </c>
      <c r="Q53" s="8" t="s">
        <v>65</v>
      </c>
      <c r="R53" s="9">
        <v>1</v>
      </c>
      <c r="S53" s="8" t="s">
        <v>65</v>
      </c>
      <c r="T53" s="8" t="s">
        <v>65</v>
      </c>
      <c r="U53" s="8">
        <v>1</v>
      </c>
      <c r="V53" s="8">
        <v>137.1059004</v>
      </c>
      <c r="W53" s="8">
        <v>35.176494030000001</v>
      </c>
      <c r="X53" s="8">
        <v>523760</v>
      </c>
      <c r="Y53" s="10">
        <v>62</v>
      </c>
      <c r="AB53" s="50" t="str">
        <f t="shared" si="1"/>
        <v>23-K50105-000</v>
      </c>
    </row>
    <row r="54" spans="1:28">
      <c r="A54" s="1" t="s">
        <v>65</v>
      </c>
      <c r="B54" s="2">
        <v>5237600062</v>
      </c>
      <c r="C54" s="2">
        <v>1</v>
      </c>
      <c r="D54" s="2">
        <v>137.1059004</v>
      </c>
      <c r="E54" s="2">
        <v>35.176494030000001</v>
      </c>
      <c r="F54" s="2">
        <v>523760</v>
      </c>
      <c r="G54" s="2">
        <v>62</v>
      </c>
      <c r="H54" s="2">
        <v>1</v>
      </c>
      <c r="O54" s="50" t="str">
        <f t="shared" si="0"/>
        <v>23-K50105-000</v>
      </c>
      <c r="P54" s="36">
        <v>52</v>
      </c>
      <c r="Q54" s="8" t="s">
        <v>66</v>
      </c>
      <c r="R54" s="9">
        <v>4</v>
      </c>
      <c r="S54" s="8" t="s">
        <v>66</v>
      </c>
      <c r="T54" s="8" t="s">
        <v>66</v>
      </c>
      <c r="U54" s="8">
        <v>1</v>
      </c>
      <c r="V54" s="8">
        <v>137.10575040000001</v>
      </c>
      <c r="W54" s="8">
        <v>35.177703880000003</v>
      </c>
      <c r="X54" s="8">
        <v>523760</v>
      </c>
      <c r="Y54" s="10">
        <v>74</v>
      </c>
      <c r="AB54" s="50" t="str">
        <f t="shared" si="1"/>
        <v>23-K50106-000</v>
      </c>
    </row>
    <row r="55" spans="1:28">
      <c r="A55" s="1" t="s">
        <v>66</v>
      </c>
      <c r="B55" s="2">
        <v>5237600074</v>
      </c>
      <c r="C55" s="2">
        <v>1</v>
      </c>
      <c r="D55" s="2">
        <v>137.10575040000001</v>
      </c>
      <c r="E55" s="2">
        <v>35.177703880000003</v>
      </c>
      <c r="F55" s="2">
        <v>523760</v>
      </c>
      <c r="G55" s="2">
        <v>74</v>
      </c>
      <c r="H55" s="2">
        <v>4</v>
      </c>
      <c r="O55" s="50" t="str">
        <f t="shared" si="0"/>
        <v>23-K50106-000</v>
      </c>
      <c r="P55" s="36">
        <v>53</v>
      </c>
      <c r="Q55" s="8" t="s">
        <v>15</v>
      </c>
      <c r="R55" s="9">
        <v>10</v>
      </c>
      <c r="S55" s="8" t="s">
        <v>15</v>
      </c>
      <c r="T55" s="8" t="s">
        <v>15</v>
      </c>
      <c r="U55" s="8">
        <v>1</v>
      </c>
      <c r="V55" s="8">
        <v>137.06345809999999</v>
      </c>
      <c r="W55" s="8">
        <v>35.044678230000002</v>
      </c>
      <c r="X55" s="8">
        <v>523740</v>
      </c>
      <c r="Y55" s="10">
        <v>1580</v>
      </c>
      <c r="AB55" s="50" t="str">
        <f t="shared" si="1"/>
        <v>23-K50523-000</v>
      </c>
    </row>
    <row r="56" spans="1:28">
      <c r="A56" s="1" t="s">
        <v>67</v>
      </c>
      <c r="B56" s="2">
        <v>5237400139</v>
      </c>
      <c r="C56" s="2">
        <v>2</v>
      </c>
      <c r="D56" s="2">
        <v>137.07940690000001</v>
      </c>
      <c r="E56" s="2">
        <v>35.025740399999997</v>
      </c>
      <c r="F56" s="2">
        <v>523740</v>
      </c>
      <c r="G56" s="2">
        <v>139</v>
      </c>
      <c r="H56" s="2">
        <v>2</v>
      </c>
      <c r="O56" s="50" t="str">
        <f t="shared" si="0"/>
        <v>23-K11786-001</v>
      </c>
      <c r="P56" s="36">
        <v>54</v>
      </c>
      <c r="Q56" s="8" t="s">
        <v>50</v>
      </c>
      <c r="R56" s="9">
        <v>2</v>
      </c>
      <c r="S56" s="8" t="s">
        <v>50</v>
      </c>
      <c r="T56" s="8" t="s">
        <v>50</v>
      </c>
      <c r="U56" s="8">
        <v>1</v>
      </c>
      <c r="V56" s="8">
        <v>137.2008673</v>
      </c>
      <c r="W56" s="8">
        <v>35.10078618</v>
      </c>
      <c r="X56" s="8">
        <v>523751</v>
      </c>
      <c r="Y56" s="10">
        <v>1402</v>
      </c>
      <c r="AB56" s="50" t="str">
        <f t="shared" si="1"/>
        <v>23-K50603-000</v>
      </c>
    </row>
    <row r="57" spans="1:28">
      <c r="A57" s="1" t="s">
        <v>68</v>
      </c>
      <c r="B57" s="2">
        <v>5237400202</v>
      </c>
      <c r="C57" s="2">
        <v>4</v>
      </c>
      <c r="D57" s="2">
        <v>137.0932435</v>
      </c>
      <c r="E57" s="2">
        <v>35.038349570000001</v>
      </c>
      <c r="F57" s="2">
        <v>523740</v>
      </c>
      <c r="G57" s="2">
        <v>202</v>
      </c>
      <c r="H57" s="2">
        <v>11</v>
      </c>
      <c r="O57" s="50" t="str">
        <f t="shared" si="0"/>
        <v>23-K11788-001</v>
      </c>
      <c r="P57" s="36">
        <v>55</v>
      </c>
      <c r="Q57" s="8" t="s">
        <v>197</v>
      </c>
      <c r="R57" s="9">
        <v>2</v>
      </c>
      <c r="S57" s="8" t="s">
        <v>197</v>
      </c>
      <c r="T57" s="8" t="s">
        <v>197</v>
      </c>
      <c r="U57" s="8">
        <v>1</v>
      </c>
      <c r="V57" s="8">
        <v>137.1182785</v>
      </c>
      <c r="W57" s="8">
        <v>35.065647040000002</v>
      </c>
      <c r="X57" s="8">
        <v>523740</v>
      </c>
      <c r="Y57" s="10">
        <v>1505</v>
      </c>
      <c r="AB57" s="50" t="str">
        <f t="shared" si="1"/>
        <v>23-K51005-100</v>
      </c>
    </row>
    <row r="58" spans="1:28">
      <c r="A58" s="1" t="s">
        <v>69</v>
      </c>
      <c r="B58" s="2">
        <v>5237400202</v>
      </c>
      <c r="C58" s="2">
        <v>4</v>
      </c>
      <c r="D58" s="2">
        <v>137.09354350000001</v>
      </c>
      <c r="E58" s="2">
        <v>35.038309580000004</v>
      </c>
      <c r="F58" s="2">
        <v>523740</v>
      </c>
      <c r="G58" s="2">
        <v>202</v>
      </c>
      <c r="H58" s="2">
        <v>1</v>
      </c>
      <c r="O58" s="50" t="str">
        <f t="shared" si="0"/>
        <v>23-K11788-002</v>
      </c>
      <c r="P58" s="36">
        <v>56</v>
      </c>
      <c r="Q58" s="8" t="s">
        <v>195</v>
      </c>
      <c r="R58" s="9">
        <v>9</v>
      </c>
      <c r="S58" s="8" t="s">
        <v>195</v>
      </c>
      <c r="T58" s="8" t="s">
        <v>195</v>
      </c>
      <c r="U58" s="8">
        <v>1</v>
      </c>
      <c r="V58" s="8">
        <v>137.1660957</v>
      </c>
      <c r="W58" s="8">
        <v>35.109404720000001</v>
      </c>
      <c r="X58" s="8">
        <v>523751</v>
      </c>
      <c r="Y58" s="10">
        <v>1454</v>
      </c>
      <c r="AB58" s="50" t="str">
        <f t="shared" si="1"/>
        <v>23-K51141-100</v>
      </c>
    </row>
    <row r="59" spans="1:28">
      <c r="A59" s="1" t="s">
        <v>70</v>
      </c>
      <c r="B59" s="2">
        <v>5237400202</v>
      </c>
      <c r="C59" s="2">
        <v>4</v>
      </c>
      <c r="D59" s="2">
        <v>137.093356</v>
      </c>
      <c r="E59" s="2">
        <v>35.038449559999997</v>
      </c>
      <c r="F59" s="2">
        <v>523740</v>
      </c>
      <c r="G59" s="2">
        <v>202</v>
      </c>
      <c r="H59" s="2">
        <v>4</v>
      </c>
      <c r="O59" s="50" t="str">
        <f t="shared" si="0"/>
        <v>23-K11788-003</v>
      </c>
      <c r="P59" s="36">
        <v>57</v>
      </c>
      <c r="Q59" s="8" t="s">
        <v>193</v>
      </c>
      <c r="R59" s="9">
        <v>1</v>
      </c>
      <c r="S59" s="8" t="s">
        <v>193</v>
      </c>
      <c r="T59" s="8" t="s">
        <v>193</v>
      </c>
      <c r="U59" s="8">
        <v>1</v>
      </c>
      <c r="V59" s="8">
        <v>137.07639449999999</v>
      </c>
      <c r="W59" s="8">
        <v>35.051697740000002</v>
      </c>
      <c r="X59" s="8">
        <v>523740</v>
      </c>
      <c r="Y59" s="10">
        <v>1365</v>
      </c>
      <c r="AB59" s="50" t="str">
        <f t="shared" si="1"/>
        <v>23-K51194-100</v>
      </c>
    </row>
    <row r="60" spans="1:28">
      <c r="A60" s="1" t="s">
        <v>71</v>
      </c>
      <c r="B60" s="2">
        <v>5237400213</v>
      </c>
      <c r="C60" s="2">
        <v>2</v>
      </c>
      <c r="D60" s="2">
        <v>137.09479339999999</v>
      </c>
      <c r="E60" s="2">
        <v>35.040079460000001</v>
      </c>
      <c r="F60" s="2">
        <v>523740</v>
      </c>
      <c r="G60" s="2">
        <v>213</v>
      </c>
      <c r="H60" s="2">
        <v>2</v>
      </c>
      <c r="O60" s="50" t="str">
        <f t="shared" si="0"/>
        <v>23-K11789-001</v>
      </c>
      <c r="P60" s="36">
        <v>58</v>
      </c>
      <c r="Q60" s="8" t="s">
        <v>192</v>
      </c>
      <c r="R60" s="9">
        <v>3</v>
      </c>
      <c r="S60" s="8" t="s">
        <v>192</v>
      </c>
      <c r="T60" s="8" t="s">
        <v>192</v>
      </c>
      <c r="U60" s="8">
        <v>1</v>
      </c>
      <c r="V60" s="8">
        <v>137.0792318</v>
      </c>
      <c r="W60" s="8">
        <v>35.04853817</v>
      </c>
      <c r="X60" s="8">
        <v>523740</v>
      </c>
      <c r="Y60" s="10">
        <v>1249</v>
      </c>
      <c r="AB60" s="50" t="str">
        <f t="shared" si="1"/>
        <v>23-K51195-100</v>
      </c>
    </row>
    <row r="61" spans="1:28">
      <c r="A61" s="1" t="s">
        <v>72</v>
      </c>
      <c r="B61" s="2">
        <v>5237400242</v>
      </c>
      <c r="C61" s="2">
        <v>2</v>
      </c>
      <c r="D61" s="2">
        <v>137.1021427</v>
      </c>
      <c r="E61" s="2">
        <v>35.048458740000001</v>
      </c>
      <c r="F61" s="2">
        <v>523740</v>
      </c>
      <c r="G61" s="2">
        <v>242</v>
      </c>
      <c r="H61" s="2">
        <v>5</v>
      </c>
      <c r="O61" s="50" t="str">
        <f t="shared" si="0"/>
        <v>23-K11790-000</v>
      </c>
      <c r="P61" s="36">
        <v>59</v>
      </c>
      <c r="Q61" s="8" t="s">
        <v>64</v>
      </c>
      <c r="R61" s="9">
        <v>1</v>
      </c>
      <c r="S61" s="8" t="s">
        <v>64</v>
      </c>
      <c r="T61" s="8" t="s">
        <v>64</v>
      </c>
      <c r="U61" s="8">
        <v>1</v>
      </c>
      <c r="V61" s="8">
        <v>137.13742669999999</v>
      </c>
      <c r="W61" s="8">
        <v>35.066817810000003</v>
      </c>
      <c r="X61" s="8">
        <v>523741</v>
      </c>
      <c r="Y61" s="10">
        <v>1385</v>
      </c>
      <c r="AB61" s="50" t="str">
        <f t="shared" si="1"/>
        <v>23-K52258-200</v>
      </c>
    </row>
    <row r="62" spans="1:28">
      <c r="A62" s="1" t="s">
        <v>73</v>
      </c>
      <c r="B62" s="2">
        <v>5237400242</v>
      </c>
      <c r="C62" s="2">
        <v>2</v>
      </c>
      <c r="D62" s="2">
        <v>137.10188020000001</v>
      </c>
      <c r="E62" s="2">
        <v>35.048558730000003</v>
      </c>
      <c r="F62" s="2">
        <v>523740</v>
      </c>
      <c r="G62" s="2">
        <v>242</v>
      </c>
      <c r="H62" s="2">
        <v>2</v>
      </c>
      <c r="O62" s="50" t="str">
        <f t="shared" si="0"/>
        <v>23-K11790-001</v>
      </c>
      <c r="P62" s="36">
        <v>60</v>
      </c>
      <c r="Q62" s="8" t="s">
        <v>194</v>
      </c>
      <c r="R62" s="9">
        <v>1</v>
      </c>
      <c r="S62" s="8" t="s">
        <v>194</v>
      </c>
      <c r="T62" s="8" t="s">
        <v>194</v>
      </c>
      <c r="U62" s="8">
        <v>1</v>
      </c>
      <c r="V62" s="8">
        <v>137.1659957</v>
      </c>
      <c r="W62" s="8">
        <v>35.10942472</v>
      </c>
      <c r="X62" s="8">
        <v>523751</v>
      </c>
      <c r="Y62" s="10">
        <v>1450</v>
      </c>
      <c r="AB62" s="50" t="str">
        <f t="shared" si="1"/>
        <v>23-K53603-900</v>
      </c>
    </row>
    <row r="63" spans="1:28">
      <c r="A63" s="1" t="s">
        <v>74</v>
      </c>
      <c r="B63" s="2">
        <v>5237400374</v>
      </c>
      <c r="C63" s="2">
        <v>2</v>
      </c>
      <c r="D63" s="2">
        <v>137.12175310000001</v>
      </c>
      <c r="E63" s="2">
        <v>35.068856769999996</v>
      </c>
      <c r="F63" s="2">
        <v>523740</v>
      </c>
      <c r="G63" s="2">
        <v>374</v>
      </c>
      <c r="H63" s="2">
        <v>1</v>
      </c>
      <c r="O63" s="50" t="str">
        <f t="shared" si="0"/>
        <v>23-K11791-001</v>
      </c>
      <c r="P63" s="36">
        <v>61</v>
      </c>
      <c r="AB63" s="50" t="e">
        <f t="shared" si="1"/>
        <v>#N/A</v>
      </c>
    </row>
    <row r="64" spans="1:28">
      <c r="A64" s="1" t="s">
        <v>75</v>
      </c>
      <c r="B64" s="2">
        <v>5237400901</v>
      </c>
      <c r="C64" s="2">
        <v>2</v>
      </c>
      <c r="D64" s="2">
        <v>137.05888400000001</v>
      </c>
      <c r="E64" s="2">
        <v>35.018960360000001</v>
      </c>
      <c r="F64" s="2">
        <v>523740</v>
      </c>
      <c r="G64" s="2">
        <v>901</v>
      </c>
      <c r="H64" s="2">
        <v>5</v>
      </c>
      <c r="O64" s="50" t="str">
        <f t="shared" si="0"/>
        <v>23-K11813-001</v>
      </c>
      <c r="P64" s="36">
        <v>62</v>
      </c>
      <c r="AB64" s="50" t="e">
        <f t="shared" si="1"/>
        <v>#N/A</v>
      </c>
    </row>
    <row r="65" spans="1:28">
      <c r="A65" s="1" t="s">
        <v>76</v>
      </c>
      <c r="B65" s="2">
        <v>5237400902</v>
      </c>
      <c r="C65" s="2">
        <v>2</v>
      </c>
      <c r="D65" s="2">
        <v>137.05009759999999</v>
      </c>
      <c r="E65" s="2">
        <v>35.016680340000001</v>
      </c>
      <c r="F65" s="2">
        <v>523740</v>
      </c>
      <c r="G65" s="2">
        <v>902</v>
      </c>
      <c r="H65" s="2">
        <v>4</v>
      </c>
      <c r="O65" s="50" t="str">
        <f t="shared" si="0"/>
        <v>23-K11814-001</v>
      </c>
      <c r="P65" s="36">
        <v>63</v>
      </c>
      <c r="AB65" s="50" t="e">
        <f t="shared" si="1"/>
        <v>#N/A</v>
      </c>
    </row>
    <row r="66" spans="1:28">
      <c r="A66" s="1" t="s">
        <v>77</v>
      </c>
      <c r="B66" s="2">
        <v>5237400949</v>
      </c>
      <c r="C66" s="2">
        <v>2</v>
      </c>
      <c r="D66" s="2">
        <v>137.09730590000001</v>
      </c>
      <c r="E66" s="2">
        <v>35.035279889999998</v>
      </c>
      <c r="F66" s="2">
        <v>523740</v>
      </c>
      <c r="G66" s="2">
        <v>949</v>
      </c>
      <c r="H66" s="2">
        <v>10</v>
      </c>
      <c r="O66" s="50" t="str">
        <f t="shared" si="0"/>
        <v>23-K11821-001</v>
      </c>
      <c r="P66" s="36">
        <v>64</v>
      </c>
      <c r="AB66" s="50" t="e">
        <f t="shared" si="1"/>
        <v>#N/A</v>
      </c>
    </row>
    <row r="67" spans="1:28">
      <c r="A67" s="1" t="s">
        <v>78</v>
      </c>
      <c r="B67" s="2">
        <v>5237400974</v>
      </c>
      <c r="C67" s="2">
        <v>2</v>
      </c>
      <c r="D67" s="2">
        <v>137.09941800000001</v>
      </c>
      <c r="E67" s="2">
        <v>35.045579070000002</v>
      </c>
      <c r="F67" s="2">
        <v>523740</v>
      </c>
      <c r="G67" s="2">
        <v>974</v>
      </c>
      <c r="H67" s="2">
        <v>4</v>
      </c>
      <c r="O67" s="50" t="str">
        <f t="shared" ref="O67:O130" si="2">INDEX($Q$3:$Y$213,MATCH((A67),$Q$3:$Q$213,0),1)</f>
        <v>23-K11824-001</v>
      </c>
      <c r="P67" s="36">
        <v>65</v>
      </c>
      <c r="AB67" s="50" t="e">
        <f t="shared" si="1"/>
        <v>#N/A</v>
      </c>
    </row>
    <row r="68" spans="1:28">
      <c r="A68" s="1" t="s">
        <v>79</v>
      </c>
      <c r="B68" s="2">
        <v>5237401064</v>
      </c>
      <c r="C68" s="2">
        <v>2</v>
      </c>
      <c r="D68" s="2">
        <v>137.1149284</v>
      </c>
      <c r="E68" s="2">
        <v>35.079905150000002</v>
      </c>
      <c r="F68" s="2">
        <v>523740</v>
      </c>
      <c r="G68" s="2">
        <v>1064</v>
      </c>
      <c r="H68" s="2">
        <v>19</v>
      </c>
      <c r="O68" s="50" t="str">
        <f t="shared" si="2"/>
        <v>23-K11825-001</v>
      </c>
      <c r="P68" s="36">
        <v>66</v>
      </c>
      <c r="AB68" s="50" t="e">
        <f t="shared" ref="AB68:AB131" si="3">INDEX($A$2:$H$186,MATCH((Q68),$A$2:$A$186,0),1)</f>
        <v>#N/A</v>
      </c>
    </row>
    <row r="69" spans="1:28">
      <c r="A69" s="1" t="s">
        <v>80</v>
      </c>
      <c r="B69" s="2">
        <v>5237401068</v>
      </c>
      <c r="C69" s="2">
        <v>2</v>
      </c>
      <c r="D69" s="2">
        <v>137.11350350000001</v>
      </c>
      <c r="E69" s="2">
        <v>35.080275049999997</v>
      </c>
      <c r="F69" s="2">
        <v>523740</v>
      </c>
      <c r="G69" s="2">
        <v>1068</v>
      </c>
      <c r="H69" s="2">
        <v>4</v>
      </c>
      <c r="O69" s="50" t="str">
        <f t="shared" si="2"/>
        <v>23-K11826-001</v>
      </c>
      <c r="P69" s="36">
        <v>67</v>
      </c>
      <c r="AB69" s="50" t="e">
        <f t="shared" si="3"/>
        <v>#N/A</v>
      </c>
    </row>
    <row r="70" spans="1:28">
      <c r="A70" s="1" t="s">
        <v>81</v>
      </c>
      <c r="B70" s="2">
        <v>5237401070</v>
      </c>
      <c r="C70" s="2">
        <v>2</v>
      </c>
      <c r="D70" s="2">
        <v>137.1109912</v>
      </c>
      <c r="E70" s="2">
        <v>35.081154830000003</v>
      </c>
      <c r="F70" s="2">
        <v>523740</v>
      </c>
      <c r="G70" s="2">
        <v>1070</v>
      </c>
      <c r="H70" s="2">
        <v>5</v>
      </c>
      <c r="O70" s="50" t="str">
        <f t="shared" si="2"/>
        <v>23-K11827-001</v>
      </c>
      <c r="P70" s="36">
        <v>68</v>
      </c>
      <c r="AB70" s="50" t="e">
        <f t="shared" si="3"/>
        <v>#N/A</v>
      </c>
    </row>
    <row r="71" spans="1:28">
      <c r="A71" s="1" t="s">
        <v>82</v>
      </c>
      <c r="B71" s="2">
        <v>5237401077</v>
      </c>
      <c r="C71" s="2">
        <v>4</v>
      </c>
      <c r="D71" s="2">
        <v>137.12077819999999</v>
      </c>
      <c r="E71" s="2">
        <v>35.069206700000002</v>
      </c>
      <c r="F71" s="2">
        <v>523740</v>
      </c>
      <c r="G71" s="2">
        <v>1077</v>
      </c>
      <c r="H71" s="2">
        <v>13</v>
      </c>
      <c r="O71" s="50" t="str">
        <f t="shared" si="2"/>
        <v>23-K11829-001</v>
      </c>
      <c r="P71" s="36">
        <v>69</v>
      </c>
      <c r="AB71" s="50" t="e">
        <f t="shared" si="3"/>
        <v>#N/A</v>
      </c>
    </row>
    <row r="72" spans="1:28">
      <c r="A72" s="1" t="s">
        <v>83</v>
      </c>
      <c r="B72" s="2">
        <v>5237401077</v>
      </c>
      <c r="C72" s="2">
        <v>4</v>
      </c>
      <c r="D72" s="2">
        <v>137.12112819999999</v>
      </c>
      <c r="E72" s="2">
        <v>35.069226710000002</v>
      </c>
      <c r="F72" s="2">
        <v>523740</v>
      </c>
      <c r="G72" s="2">
        <v>1077</v>
      </c>
      <c r="H72" s="2">
        <v>4</v>
      </c>
      <c r="O72" s="50" t="str">
        <f t="shared" si="2"/>
        <v>23-K11829-002</v>
      </c>
      <c r="P72" s="36">
        <v>70</v>
      </c>
      <c r="AB72" s="50" t="e">
        <f t="shared" si="3"/>
        <v>#N/A</v>
      </c>
    </row>
    <row r="73" spans="1:28">
      <c r="A73" s="1" t="s">
        <v>84</v>
      </c>
      <c r="B73" s="2">
        <v>5237401077</v>
      </c>
      <c r="C73" s="2">
        <v>4</v>
      </c>
      <c r="D73" s="2">
        <v>137.12089069999999</v>
      </c>
      <c r="E73" s="2">
        <v>35.069366680000002</v>
      </c>
      <c r="F73" s="2">
        <v>523740</v>
      </c>
      <c r="G73" s="2">
        <v>1077</v>
      </c>
      <c r="H73" s="2">
        <v>2</v>
      </c>
      <c r="O73" s="50" t="str">
        <f t="shared" si="2"/>
        <v>23-K11829-003</v>
      </c>
      <c r="P73" s="36">
        <v>71</v>
      </c>
      <c r="AB73" s="50" t="e">
        <f t="shared" si="3"/>
        <v>#N/A</v>
      </c>
    </row>
    <row r="74" spans="1:28">
      <c r="A74" s="1" t="s">
        <v>85</v>
      </c>
      <c r="B74" s="2">
        <v>5237401080</v>
      </c>
      <c r="C74" s="2">
        <v>2</v>
      </c>
      <c r="D74" s="2">
        <v>137.11999080000001</v>
      </c>
      <c r="E74" s="2">
        <v>35.068106800000002</v>
      </c>
      <c r="F74" s="2">
        <v>523740</v>
      </c>
      <c r="G74" s="2">
        <v>1080</v>
      </c>
      <c r="H74" s="2">
        <v>5</v>
      </c>
      <c r="O74" s="50" t="str">
        <f t="shared" si="2"/>
        <v>23-K11830-000</v>
      </c>
      <c r="P74" s="36">
        <v>72</v>
      </c>
      <c r="AB74" s="50" t="e">
        <f t="shared" si="3"/>
        <v>#N/A</v>
      </c>
    </row>
    <row r="75" spans="1:28">
      <c r="A75" s="1" t="s">
        <v>86</v>
      </c>
      <c r="B75" s="2">
        <v>5237401080</v>
      </c>
      <c r="C75" s="2">
        <v>2</v>
      </c>
      <c r="D75" s="2">
        <v>137.12029079999999</v>
      </c>
      <c r="E75" s="2">
        <v>35.06802682</v>
      </c>
      <c r="F75" s="2">
        <v>523740</v>
      </c>
      <c r="G75" s="2">
        <v>1080</v>
      </c>
      <c r="H75" s="2">
        <v>1</v>
      </c>
      <c r="O75" s="50" t="str">
        <f t="shared" si="2"/>
        <v>23-K11830-001</v>
      </c>
      <c r="P75" s="36">
        <v>73</v>
      </c>
      <c r="AB75" s="50" t="e">
        <f t="shared" si="3"/>
        <v>#N/A</v>
      </c>
    </row>
    <row r="76" spans="1:28">
      <c r="A76" s="1" t="s">
        <v>87</v>
      </c>
      <c r="B76" s="2">
        <v>5237401130</v>
      </c>
      <c r="C76" s="2">
        <v>2</v>
      </c>
      <c r="D76" s="2">
        <v>137.05712130000001</v>
      </c>
      <c r="E76" s="2">
        <v>35.032799220000001</v>
      </c>
      <c r="F76" s="2">
        <v>523740</v>
      </c>
      <c r="G76" s="2">
        <v>1130</v>
      </c>
      <c r="H76" s="2">
        <v>8</v>
      </c>
      <c r="O76" s="50" t="str">
        <f t="shared" si="2"/>
        <v>23-K11832-001</v>
      </c>
      <c r="P76" s="36">
        <v>74</v>
      </c>
      <c r="AB76" s="50" t="e">
        <f t="shared" si="3"/>
        <v>#N/A</v>
      </c>
    </row>
    <row r="77" spans="1:28">
      <c r="A77" s="1" t="s">
        <v>88</v>
      </c>
      <c r="B77" s="2">
        <v>5237401136</v>
      </c>
      <c r="C77" s="2">
        <v>2</v>
      </c>
      <c r="D77" s="2">
        <v>137.0641832</v>
      </c>
      <c r="E77" s="2">
        <v>35.02759983</v>
      </c>
      <c r="F77" s="2">
        <v>523740</v>
      </c>
      <c r="G77" s="2">
        <v>1136</v>
      </c>
      <c r="H77" s="2">
        <v>9</v>
      </c>
      <c r="O77" s="50" t="str">
        <f t="shared" si="2"/>
        <v>23-K11833-000</v>
      </c>
      <c r="P77" s="36">
        <v>75</v>
      </c>
      <c r="AB77" s="50" t="e">
        <f t="shared" si="3"/>
        <v>#N/A</v>
      </c>
    </row>
    <row r="78" spans="1:28">
      <c r="A78" s="1" t="s">
        <v>89</v>
      </c>
      <c r="B78" s="2">
        <v>5237401136</v>
      </c>
      <c r="C78" s="2">
        <v>2</v>
      </c>
      <c r="D78" s="2">
        <v>137.06438320000001</v>
      </c>
      <c r="E78" s="2">
        <v>35.027779819999999</v>
      </c>
      <c r="F78" s="2">
        <v>523740</v>
      </c>
      <c r="G78" s="2">
        <v>1136</v>
      </c>
      <c r="H78" s="2">
        <v>3</v>
      </c>
      <c r="O78" s="50" t="str">
        <f t="shared" si="2"/>
        <v>23-K11833-001</v>
      </c>
      <c r="P78" s="36">
        <v>76</v>
      </c>
      <c r="AB78" s="50" t="e">
        <f t="shared" si="3"/>
        <v>#N/A</v>
      </c>
    </row>
    <row r="79" spans="1:28">
      <c r="A79" s="1" t="s">
        <v>90</v>
      </c>
      <c r="B79" s="2">
        <v>5237401140</v>
      </c>
      <c r="C79" s="2">
        <v>2</v>
      </c>
      <c r="D79" s="2">
        <v>137.0710077</v>
      </c>
      <c r="E79" s="2">
        <v>35.023360340000004</v>
      </c>
      <c r="F79" s="2">
        <v>523740</v>
      </c>
      <c r="G79" s="2">
        <v>1140</v>
      </c>
      <c r="H79" s="2">
        <v>1</v>
      </c>
      <c r="O79" s="50" t="str">
        <f t="shared" si="2"/>
        <v>23-K11834-001</v>
      </c>
      <c r="P79" s="36">
        <v>77</v>
      </c>
      <c r="AB79" s="50" t="e">
        <f t="shared" si="3"/>
        <v>#N/A</v>
      </c>
    </row>
    <row r="80" spans="1:28">
      <c r="A80" s="1" t="s">
        <v>91</v>
      </c>
      <c r="B80" s="2">
        <v>5237401148</v>
      </c>
      <c r="C80" s="2">
        <v>4</v>
      </c>
      <c r="D80" s="2">
        <v>137.0748074</v>
      </c>
      <c r="E80" s="2">
        <v>35.020330710000003</v>
      </c>
      <c r="F80" s="2">
        <v>523740</v>
      </c>
      <c r="G80" s="2">
        <v>1148</v>
      </c>
      <c r="H80" s="2">
        <v>3</v>
      </c>
      <c r="O80" s="50" t="str">
        <f t="shared" si="2"/>
        <v>23-K11835-002</v>
      </c>
      <c r="P80" s="36">
        <v>78</v>
      </c>
      <c r="AB80" s="50" t="e">
        <f t="shared" si="3"/>
        <v>#N/A</v>
      </c>
    </row>
    <row r="81" spans="1:28">
      <c r="A81" s="1" t="s">
        <v>92</v>
      </c>
      <c r="B81" s="2">
        <v>5237401148</v>
      </c>
      <c r="C81" s="2">
        <v>4</v>
      </c>
      <c r="D81" s="2">
        <v>137.0750323</v>
      </c>
      <c r="E81" s="2">
        <v>35.020530700000002</v>
      </c>
      <c r="F81" s="2">
        <v>523740</v>
      </c>
      <c r="G81" s="2">
        <v>1148</v>
      </c>
      <c r="H81" s="2">
        <v>1</v>
      </c>
      <c r="O81" s="50" t="str">
        <f t="shared" si="2"/>
        <v>23-K11835-003</v>
      </c>
      <c r="P81" s="36">
        <v>79</v>
      </c>
      <c r="AB81" s="50" t="e">
        <f t="shared" si="3"/>
        <v>#N/A</v>
      </c>
    </row>
    <row r="82" spans="1:28">
      <c r="A82" s="1" t="s">
        <v>93</v>
      </c>
      <c r="B82" s="2">
        <v>5237401207</v>
      </c>
      <c r="C82" s="2">
        <v>3</v>
      </c>
      <c r="D82" s="2">
        <v>137.0705954</v>
      </c>
      <c r="E82" s="2">
        <v>35.016510830000001</v>
      </c>
      <c r="F82" s="2">
        <v>523740</v>
      </c>
      <c r="G82" s="2">
        <v>1207</v>
      </c>
      <c r="H82" s="2">
        <v>3</v>
      </c>
      <c r="O82" s="50" t="str">
        <f t="shared" si="2"/>
        <v>23-K11838-000</v>
      </c>
      <c r="P82" s="36">
        <v>80</v>
      </c>
      <c r="AB82" s="50" t="e">
        <f t="shared" si="3"/>
        <v>#N/A</v>
      </c>
    </row>
    <row r="83" spans="1:28">
      <c r="A83" s="1" t="s">
        <v>94</v>
      </c>
      <c r="B83" s="2">
        <v>5237401207</v>
      </c>
      <c r="C83" s="2">
        <v>3</v>
      </c>
      <c r="D83" s="2">
        <v>137.07069540000001</v>
      </c>
      <c r="E83" s="2">
        <v>35.016540829999997</v>
      </c>
      <c r="F83" s="2">
        <v>523740</v>
      </c>
      <c r="G83" s="2">
        <v>1207</v>
      </c>
      <c r="H83" s="2">
        <v>4</v>
      </c>
      <c r="O83" s="50" t="str">
        <f t="shared" si="2"/>
        <v>23-K11838-001</v>
      </c>
      <c r="P83" s="36">
        <v>81</v>
      </c>
      <c r="AB83" s="50" t="e">
        <f t="shared" si="3"/>
        <v>#N/A</v>
      </c>
    </row>
    <row r="84" spans="1:28">
      <c r="A84" s="1" t="s">
        <v>95</v>
      </c>
      <c r="B84" s="2">
        <v>5237401222</v>
      </c>
      <c r="C84" s="2">
        <v>2</v>
      </c>
      <c r="D84" s="2">
        <v>137.064346</v>
      </c>
      <c r="E84" s="2">
        <v>35.01789058</v>
      </c>
      <c r="F84" s="2">
        <v>523740</v>
      </c>
      <c r="G84" s="2">
        <v>1222</v>
      </c>
      <c r="H84" s="2">
        <v>2</v>
      </c>
      <c r="O84" s="50" t="str">
        <f t="shared" si="2"/>
        <v>23-K11839-001</v>
      </c>
      <c r="P84" s="36">
        <v>82</v>
      </c>
      <c r="AB84" s="50" t="e">
        <f t="shared" si="3"/>
        <v>#N/A</v>
      </c>
    </row>
    <row r="85" spans="1:28">
      <c r="A85" s="1" t="s">
        <v>96</v>
      </c>
      <c r="B85" s="2">
        <v>5237401227</v>
      </c>
      <c r="C85" s="2">
        <v>2</v>
      </c>
      <c r="D85" s="2">
        <v>137.1049557</v>
      </c>
      <c r="E85" s="2">
        <v>35.027280650000002</v>
      </c>
      <c r="F85" s="2">
        <v>523740</v>
      </c>
      <c r="G85" s="2">
        <v>1227</v>
      </c>
      <c r="H85" s="2">
        <v>4</v>
      </c>
      <c r="O85" s="50" t="str">
        <f t="shared" si="2"/>
        <v>23-K11841-001</v>
      </c>
      <c r="P85" s="36">
        <v>83</v>
      </c>
      <c r="AB85" s="50" t="e">
        <f t="shared" si="3"/>
        <v>#N/A</v>
      </c>
    </row>
    <row r="86" spans="1:28">
      <c r="A86" s="1" t="s">
        <v>97</v>
      </c>
      <c r="B86" s="2">
        <v>5237401245</v>
      </c>
      <c r="C86" s="2">
        <v>2</v>
      </c>
      <c r="D86" s="2">
        <v>137.08248159999999</v>
      </c>
      <c r="E86" s="2">
        <v>35.045028649999999</v>
      </c>
      <c r="F86" s="2">
        <v>523740</v>
      </c>
      <c r="G86" s="2">
        <v>1245</v>
      </c>
      <c r="H86" s="2">
        <v>4</v>
      </c>
      <c r="O86" s="50" t="str">
        <f t="shared" si="2"/>
        <v>23-K11844-001</v>
      </c>
      <c r="P86" s="36">
        <v>84</v>
      </c>
      <c r="AB86" s="50" t="e">
        <f t="shared" si="3"/>
        <v>#N/A</v>
      </c>
    </row>
    <row r="87" spans="1:28">
      <c r="A87" s="1" t="s">
        <v>98</v>
      </c>
      <c r="B87" s="2">
        <v>5237401247</v>
      </c>
      <c r="C87" s="2">
        <v>2</v>
      </c>
      <c r="D87" s="2">
        <v>137.0809817</v>
      </c>
      <c r="E87" s="2">
        <v>35.046728420000001</v>
      </c>
      <c r="F87" s="2">
        <v>523740</v>
      </c>
      <c r="G87" s="2">
        <v>1247</v>
      </c>
      <c r="H87" s="2">
        <v>2</v>
      </c>
      <c r="O87" s="50" t="str">
        <f t="shared" si="2"/>
        <v>23-K11845-001</v>
      </c>
      <c r="P87" s="36">
        <v>85</v>
      </c>
      <c r="AB87" s="50" t="e">
        <f t="shared" si="3"/>
        <v>#N/A</v>
      </c>
    </row>
    <row r="88" spans="1:28" ht="15" thickBot="1">
      <c r="A88" s="1" t="s">
        <v>99</v>
      </c>
      <c r="B88" s="2">
        <v>5237401264</v>
      </c>
      <c r="C88" s="2">
        <v>4</v>
      </c>
      <c r="D88" s="2">
        <v>137.10925449999999</v>
      </c>
      <c r="E88" s="2">
        <v>35.05872763</v>
      </c>
      <c r="F88" s="2">
        <v>523740</v>
      </c>
      <c r="G88" s="2">
        <v>1264</v>
      </c>
      <c r="H88" s="2">
        <v>1</v>
      </c>
      <c r="O88" s="50" t="str">
        <f t="shared" si="2"/>
        <v>23-K11847-000</v>
      </c>
      <c r="P88" s="36">
        <v>86</v>
      </c>
      <c r="AB88" s="50" t="e">
        <f t="shared" si="3"/>
        <v>#N/A</v>
      </c>
    </row>
    <row r="89" spans="1:28">
      <c r="A89" s="1" t="s">
        <v>100</v>
      </c>
      <c r="B89" s="2">
        <v>5237401264</v>
      </c>
      <c r="C89" s="2">
        <v>4</v>
      </c>
      <c r="D89" s="2">
        <v>137.10939200000001</v>
      </c>
      <c r="E89" s="2">
        <v>35.058847610000001</v>
      </c>
      <c r="F89" s="2">
        <v>523740</v>
      </c>
      <c r="G89" s="2">
        <v>1264</v>
      </c>
      <c r="H89" s="2">
        <v>9</v>
      </c>
      <c r="O89" s="50" t="str">
        <f t="shared" si="2"/>
        <v>23-K11847-001</v>
      </c>
      <c r="P89" s="36">
        <v>87</v>
      </c>
      <c r="Q89" s="24" t="s">
        <v>180</v>
      </c>
      <c r="R89" s="25">
        <v>1</v>
      </c>
      <c r="S89" s="24" t="s">
        <v>180</v>
      </c>
      <c r="T89" s="24" t="s">
        <v>180</v>
      </c>
      <c r="U89" s="24">
        <v>2</v>
      </c>
      <c r="V89" s="24">
        <v>137.13497699999999</v>
      </c>
      <c r="W89" s="24">
        <v>35.065427810000003</v>
      </c>
      <c r="X89" s="24">
        <v>523741</v>
      </c>
      <c r="Y89" s="26">
        <v>1383</v>
      </c>
      <c r="AB89" s="50" t="str">
        <f t="shared" si="3"/>
        <v>23-K05853-001</v>
      </c>
    </row>
    <row r="90" spans="1:28">
      <c r="A90" s="1" t="s">
        <v>101</v>
      </c>
      <c r="B90" s="2">
        <v>5237401264</v>
      </c>
      <c r="C90" s="2">
        <v>4</v>
      </c>
      <c r="D90" s="2">
        <v>137.10892949999999</v>
      </c>
      <c r="E90" s="2">
        <v>35.058797609999999</v>
      </c>
      <c r="F90" s="2">
        <v>523740</v>
      </c>
      <c r="G90" s="2">
        <v>1264</v>
      </c>
      <c r="H90" s="2">
        <v>2</v>
      </c>
      <c r="O90" s="50" t="str">
        <f t="shared" si="2"/>
        <v>23-K11847-002</v>
      </c>
      <c r="P90" s="36">
        <v>88</v>
      </c>
      <c r="Q90" s="8" t="s">
        <v>178</v>
      </c>
      <c r="R90" s="9">
        <v>6</v>
      </c>
      <c r="S90" s="8" t="s">
        <v>178</v>
      </c>
      <c r="T90" s="8" t="s">
        <v>178</v>
      </c>
      <c r="U90" s="8">
        <v>2</v>
      </c>
      <c r="V90" s="8">
        <v>137.17540919999999</v>
      </c>
      <c r="W90" s="8">
        <v>35.076228669999999</v>
      </c>
      <c r="X90" s="8">
        <v>523741</v>
      </c>
      <c r="Y90" s="10">
        <v>1293</v>
      </c>
      <c r="AB90" s="50" t="str">
        <f t="shared" si="3"/>
        <v>23-K05872-001</v>
      </c>
    </row>
    <row r="91" spans="1:28">
      <c r="A91" s="1" t="s">
        <v>102</v>
      </c>
      <c r="B91" s="2">
        <v>5237401264</v>
      </c>
      <c r="C91" s="2">
        <v>4</v>
      </c>
      <c r="D91" s="2">
        <v>137.10907950000001</v>
      </c>
      <c r="E91" s="2">
        <v>35.058927599999997</v>
      </c>
      <c r="F91" s="2">
        <v>523740</v>
      </c>
      <c r="G91" s="2">
        <v>1264</v>
      </c>
      <c r="H91" s="2">
        <v>4</v>
      </c>
      <c r="O91" s="50" t="str">
        <f t="shared" si="2"/>
        <v>23-K11847-003</v>
      </c>
      <c r="P91" s="36">
        <v>89</v>
      </c>
      <c r="Q91" s="8" t="s">
        <v>190</v>
      </c>
      <c r="R91" s="9">
        <v>5</v>
      </c>
      <c r="S91" s="8" t="s">
        <v>190</v>
      </c>
      <c r="T91" s="8" t="s">
        <v>190</v>
      </c>
      <c r="U91" s="8">
        <v>2</v>
      </c>
      <c r="V91" s="8">
        <v>137.16353380000001</v>
      </c>
      <c r="W91" s="8">
        <v>35.104585210000003</v>
      </c>
      <c r="X91" s="8">
        <v>523751</v>
      </c>
      <c r="Y91" s="10">
        <v>1449</v>
      </c>
      <c r="AB91" s="50" t="str">
        <f t="shared" si="3"/>
        <v>23-K06377-001</v>
      </c>
    </row>
    <row r="92" spans="1:28">
      <c r="A92" s="1" t="s">
        <v>103</v>
      </c>
      <c r="B92" s="2">
        <v>5237401305</v>
      </c>
      <c r="C92" s="2">
        <v>2</v>
      </c>
      <c r="D92" s="2">
        <v>137.0552969</v>
      </c>
      <c r="E92" s="2">
        <v>35.019070280000001</v>
      </c>
      <c r="F92" s="2">
        <v>523740</v>
      </c>
      <c r="G92" s="2">
        <v>1305</v>
      </c>
      <c r="H92" s="2">
        <v>1</v>
      </c>
      <c r="O92" s="50" t="str">
        <f t="shared" si="2"/>
        <v>23-K11859-001</v>
      </c>
      <c r="P92" s="36">
        <v>90</v>
      </c>
      <c r="Q92" s="8" t="s">
        <v>191</v>
      </c>
      <c r="R92" s="9">
        <v>13</v>
      </c>
      <c r="S92" s="8" t="s">
        <v>191</v>
      </c>
      <c r="T92" s="8" t="s">
        <v>191</v>
      </c>
      <c r="U92" s="8">
        <v>2</v>
      </c>
      <c r="V92" s="8">
        <v>137.16469599999999</v>
      </c>
      <c r="W92" s="8">
        <v>35.107544920000002</v>
      </c>
      <c r="X92" s="8">
        <v>523751</v>
      </c>
      <c r="Y92" s="10">
        <v>1452</v>
      </c>
      <c r="AB92" s="50" t="str">
        <f t="shared" si="3"/>
        <v>23-K06381-001</v>
      </c>
    </row>
    <row r="93" spans="1:28">
      <c r="A93" s="1" t="s">
        <v>104</v>
      </c>
      <c r="B93" s="2">
        <v>5237401313</v>
      </c>
      <c r="C93" s="2">
        <v>2</v>
      </c>
      <c r="D93" s="2">
        <v>137.0866814</v>
      </c>
      <c r="E93" s="2">
        <v>35.031889999999997</v>
      </c>
      <c r="F93" s="2">
        <v>523740</v>
      </c>
      <c r="G93" s="2">
        <v>1313</v>
      </c>
      <c r="H93" s="2">
        <v>4</v>
      </c>
      <c r="O93" s="50" t="str">
        <f t="shared" si="2"/>
        <v>23-K11862-000</v>
      </c>
      <c r="P93" s="36">
        <v>91</v>
      </c>
      <c r="Q93" s="8" t="s">
        <v>67</v>
      </c>
      <c r="R93" s="9">
        <v>2</v>
      </c>
      <c r="S93" s="8" t="s">
        <v>67</v>
      </c>
      <c r="T93" s="8" t="s">
        <v>67</v>
      </c>
      <c r="U93" s="8">
        <v>2</v>
      </c>
      <c r="V93" s="8">
        <v>137.07940690000001</v>
      </c>
      <c r="W93" s="8">
        <v>35.025740399999997</v>
      </c>
      <c r="X93" s="8">
        <v>523740</v>
      </c>
      <c r="Y93" s="10">
        <v>139</v>
      </c>
      <c r="AB93" s="50" t="str">
        <f t="shared" si="3"/>
        <v>23-K11786-001</v>
      </c>
    </row>
    <row r="94" spans="1:28">
      <c r="A94" s="1" t="s">
        <v>105</v>
      </c>
      <c r="B94" s="2">
        <v>5237401314</v>
      </c>
      <c r="C94" s="2">
        <v>2</v>
      </c>
      <c r="D94" s="2">
        <v>137.0997308</v>
      </c>
      <c r="E94" s="2">
        <v>35.03267013</v>
      </c>
      <c r="F94" s="2">
        <v>523740</v>
      </c>
      <c r="G94" s="2">
        <v>1314</v>
      </c>
      <c r="H94" s="2">
        <v>2</v>
      </c>
      <c r="O94" s="50" t="str">
        <f t="shared" si="2"/>
        <v>23-K11863-000</v>
      </c>
      <c r="P94" s="36">
        <v>92</v>
      </c>
      <c r="Q94" s="8" t="s">
        <v>71</v>
      </c>
      <c r="R94" s="9">
        <v>2</v>
      </c>
      <c r="S94" s="8" t="s">
        <v>71</v>
      </c>
      <c r="T94" s="8" t="s">
        <v>71</v>
      </c>
      <c r="U94" s="8">
        <v>2</v>
      </c>
      <c r="V94" s="8">
        <v>137.09479339999999</v>
      </c>
      <c r="W94" s="8">
        <v>35.040079460000001</v>
      </c>
      <c r="X94" s="8">
        <v>523740</v>
      </c>
      <c r="Y94" s="10">
        <v>213</v>
      </c>
      <c r="AB94" s="50" t="str">
        <f t="shared" si="3"/>
        <v>23-K11789-001</v>
      </c>
    </row>
    <row r="95" spans="1:28">
      <c r="A95" s="1" t="s">
        <v>106</v>
      </c>
      <c r="B95" s="2">
        <v>5237401316</v>
      </c>
      <c r="C95" s="2">
        <v>2</v>
      </c>
      <c r="D95" s="2">
        <v>137.0971807</v>
      </c>
      <c r="E95" s="2">
        <v>35.042899290000001</v>
      </c>
      <c r="F95" s="2">
        <v>523740</v>
      </c>
      <c r="G95" s="2">
        <v>1316</v>
      </c>
      <c r="H95" s="2">
        <v>2</v>
      </c>
      <c r="O95" s="50" t="str">
        <f t="shared" si="2"/>
        <v>23-K11864-001</v>
      </c>
      <c r="P95" s="37">
        <v>93</v>
      </c>
      <c r="Q95" s="14" t="s">
        <v>72</v>
      </c>
      <c r="R95" s="15">
        <v>5</v>
      </c>
      <c r="S95" s="14" t="s">
        <v>72</v>
      </c>
      <c r="T95" s="14" t="s">
        <v>72</v>
      </c>
      <c r="U95" s="14">
        <v>2</v>
      </c>
      <c r="V95" s="14">
        <v>137.1021427</v>
      </c>
      <c r="W95" s="14">
        <v>35.048458740000001</v>
      </c>
      <c r="X95" s="14">
        <v>523740</v>
      </c>
      <c r="Y95" s="16">
        <v>242</v>
      </c>
      <c r="AB95" s="50" t="str">
        <f t="shared" si="3"/>
        <v>23-K11790-000</v>
      </c>
    </row>
    <row r="96" spans="1:28">
      <c r="A96" s="1" t="s">
        <v>107</v>
      </c>
      <c r="B96" s="2">
        <v>5237401363</v>
      </c>
      <c r="C96" s="2">
        <v>2</v>
      </c>
      <c r="D96" s="2">
        <v>137.0778569</v>
      </c>
      <c r="E96" s="2">
        <v>35.05022795</v>
      </c>
      <c r="F96" s="2">
        <v>523740</v>
      </c>
      <c r="G96" s="2">
        <v>1363</v>
      </c>
      <c r="H96" s="2">
        <v>3</v>
      </c>
      <c r="O96" s="50" t="str">
        <f t="shared" si="2"/>
        <v>23-K11865-001</v>
      </c>
      <c r="P96" s="37"/>
      <c r="Q96" s="14" t="s">
        <v>73</v>
      </c>
      <c r="R96" s="15">
        <v>2</v>
      </c>
      <c r="S96" s="14" t="s">
        <v>73</v>
      </c>
      <c r="T96" s="14" t="s">
        <v>73</v>
      </c>
      <c r="U96" s="14">
        <v>2</v>
      </c>
      <c r="V96" s="14">
        <v>137.10188020000001</v>
      </c>
      <c r="W96" s="14">
        <v>35.048558730000003</v>
      </c>
      <c r="X96" s="14">
        <v>523740</v>
      </c>
      <c r="Y96" s="16">
        <v>242</v>
      </c>
      <c r="AB96" s="50" t="str">
        <f t="shared" si="3"/>
        <v>23-K11790-001</v>
      </c>
    </row>
    <row r="97" spans="1:28">
      <c r="A97" s="1" t="s">
        <v>108</v>
      </c>
      <c r="B97" s="2">
        <v>5237401390</v>
      </c>
      <c r="C97" s="2">
        <v>2</v>
      </c>
      <c r="D97" s="2">
        <v>137.06194590000001</v>
      </c>
      <c r="E97" s="2">
        <v>35.029069649999997</v>
      </c>
      <c r="F97" s="2">
        <v>523740</v>
      </c>
      <c r="G97" s="2">
        <v>1390</v>
      </c>
      <c r="H97" s="2">
        <v>1</v>
      </c>
      <c r="O97" s="50" t="str">
        <f t="shared" si="2"/>
        <v>23-K11868-000</v>
      </c>
      <c r="P97" s="36">
        <v>94</v>
      </c>
      <c r="Q97" s="8" t="s">
        <v>74</v>
      </c>
      <c r="R97" s="9">
        <v>1</v>
      </c>
      <c r="S97" s="8" t="s">
        <v>74</v>
      </c>
      <c r="T97" s="8" t="s">
        <v>74</v>
      </c>
      <c r="U97" s="8">
        <v>2</v>
      </c>
      <c r="V97" s="8">
        <v>137.12175310000001</v>
      </c>
      <c r="W97" s="8">
        <v>35.068856769999996</v>
      </c>
      <c r="X97" s="8">
        <v>523740</v>
      </c>
      <c r="Y97" s="10">
        <v>374</v>
      </c>
      <c r="AB97" s="50" t="str">
        <f t="shared" si="3"/>
        <v>23-K11791-001</v>
      </c>
    </row>
    <row r="98" spans="1:28">
      <c r="A98" s="1" t="s">
        <v>109</v>
      </c>
      <c r="B98" s="2">
        <v>5237401390</v>
      </c>
      <c r="C98" s="2">
        <v>2</v>
      </c>
      <c r="D98" s="2">
        <v>137.0621209</v>
      </c>
      <c r="E98" s="2">
        <v>35.029299629999997</v>
      </c>
      <c r="F98" s="2">
        <v>523740</v>
      </c>
      <c r="G98" s="2">
        <v>1390</v>
      </c>
      <c r="H98" s="2">
        <v>1</v>
      </c>
      <c r="O98" s="50" t="str">
        <f t="shared" si="2"/>
        <v>23-K11868-001</v>
      </c>
      <c r="P98" s="36">
        <v>95</v>
      </c>
      <c r="Q98" s="8" t="s">
        <v>75</v>
      </c>
      <c r="R98" s="9">
        <v>5</v>
      </c>
      <c r="S98" s="8" t="s">
        <v>75</v>
      </c>
      <c r="T98" s="8" t="s">
        <v>75</v>
      </c>
      <c r="U98" s="8">
        <v>2</v>
      </c>
      <c r="V98" s="8">
        <v>137.05888400000001</v>
      </c>
      <c r="W98" s="8">
        <v>35.018960360000001</v>
      </c>
      <c r="X98" s="8">
        <v>523740</v>
      </c>
      <c r="Y98" s="10">
        <v>901</v>
      </c>
      <c r="AB98" s="50" t="str">
        <f t="shared" si="3"/>
        <v>23-K11813-001</v>
      </c>
    </row>
    <row r="99" spans="1:28">
      <c r="A99" s="1" t="s">
        <v>110</v>
      </c>
      <c r="B99" s="2">
        <v>5237401546</v>
      </c>
      <c r="C99" s="2">
        <v>2</v>
      </c>
      <c r="D99" s="2">
        <v>137.09174479999999</v>
      </c>
      <c r="E99" s="2">
        <v>35.010531370000002</v>
      </c>
      <c r="F99" s="2">
        <v>523740</v>
      </c>
      <c r="G99" s="2">
        <v>1546</v>
      </c>
      <c r="H99" s="2">
        <v>5</v>
      </c>
      <c r="O99" s="50" t="str">
        <f t="shared" si="2"/>
        <v>23-K50272-001</v>
      </c>
      <c r="P99" s="36">
        <v>96</v>
      </c>
      <c r="Q99" s="8" t="s">
        <v>76</v>
      </c>
      <c r="R99" s="9">
        <v>4</v>
      </c>
      <c r="S99" s="8" t="s">
        <v>76</v>
      </c>
      <c r="T99" s="8" t="s">
        <v>76</v>
      </c>
      <c r="U99" s="8">
        <v>2</v>
      </c>
      <c r="V99" s="8">
        <v>137.05009759999999</v>
      </c>
      <c r="W99" s="8">
        <v>35.016680340000001</v>
      </c>
      <c r="X99" s="8">
        <v>523740</v>
      </c>
      <c r="Y99" s="10">
        <v>902</v>
      </c>
      <c r="AB99" s="50" t="str">
        <f t="shared" si="3"/>
        <v>23-K11814-001</v>
      </c>
    </row>
    <row r="100" spans="1:28">
      <c r="A100" s="1" t="s">
        <v>111</v>
      </c>
      <c r="B100" s="2">
        <v>5237401551</v>
      </c>
      <c r="C100" s="2">
        <v>2</v>
      </c>
      <c r="D100" s="2">
        <v>137.08025710000001</v>
      </c>
      <c r="E100" s="2">
        <v>35.016761090000003</v>
      </c>
      <c r="F100" s="2">
        <v>523740</v>
      </c>
      <c r="G100" s="2">
        <v>1551</v>
      </c>
      <c r="H100" s="2">
        <v>4</v>
      </c>
      <c r="O100" s="50" t="str">
        <f t="shared" si="2"/>
        <v>23-K50376-001</v>
      </c>
      <c r="P100" s="36">
        <v>97</v>
      </c>
      <c r="Q100" s="8" t="s">
        <v>77</v>
      </c>
      <c r="R100" s="9">
        <v>10</v>
      </c>
      <c r="S100" s="8" t="s">
        <v>77</v>
      </c>
      <c r="T100" s="8" t="s">
        <v>77</v>
      </c>
      <c r="U100" s="8">
        <v>2</v>
      </c>
      <c r="V100" s="8">
        <v>137.09730590000001</v>
      </c>
      <c r="W100" s="8">
        <v>35.035279889999998</v>
      </c>
      <c r="X100" s="8">
        <v>523740</v>
      </c>
      <c r="Y100" s="10">
        <v>949</v>
      </c>
      <c r="AB100" s="50" t="str">
        <f t="shared" si="3"/>
        <v>23-K11821-001</v>
      </c>
    </row>
    <row r="101" spans="1:28">
      <c r="A101" s="1" t="s">
        <v>112</v>
      </c>
      <c r="B101" s="2">
        <v>5237401558</v>
      </c>
      <c r="C101" s="2">
        <v>2</v>
      </c>
      <c r="D101" s="2">
        <v>137.08445689999999</v>
      </c>
      <c r="E101" s="2">
        <v>35.014501299999999</v>
      </c>
      <c r="F101" s="2">
        <v>523740</v>
      </c>
      <c r="G101" s="2">
        <v>1558</v>
      </c>
      <c r="H101" s="2">
        <v>4</v>
      </c>
      <c r="O101" s="50" t="str">
        <f t="shared" si="2"/>
        <v>23-K50377-001</v>
      </c>
      <c r="P101" s="36">
        <v>98</v>
      </c>
      <c r="Q101" s="8" t="s">
        <v>78</v>
      </c>
      <c r="R101" s="9">
        <v>4</v>
      </c>
      <c r="S101" s="8" t="s">
        <v>78</v>
      </c>
      <c r="T101" s="8" t="s">
        <v>78</v>
      </c>
      <c r="U101" s="8">
        <v>2</v>
      </c>
      <c r="V101" s="8">
        <v>137.09941800000001</v>
      </c>
      <c r="W101" s="8">
        <v>35.045579070000002</v>
      </c>
      <c r="X101" s="8">
        <v>523740</v>
      </c>
      <c r="Y101" s="10">
        <v>974</v>
      </c>
      <c r="AB101" s="50" t="str">
        <f t="shared" si="3"/>
        <v>23-K11824-001</v>
      </c>
    </row>
    <row r="102" spans="1:28">
      <c r="A102" s="1" t="s">
        <v>113</v>
      </c>
      <c r="B102" s="2">
        <v>5237410170</v>
      </c>
      <c r="C102" s="2">
        <v>2</v>
      </c>
      <c r="D102" s="2">
        <v>137.18360910000001</v>
      </c>
      <c r="E102" s="2">
        <v>35.051171770000003</v>
      </c>
      <c r="F102" s="2">
        <v>523741</v>
      </c>
      <c r="G102" s="2">
        <v>170</v>
      </c>
      <c r="H102" s="2">
        <v>10</v>
      </c>
      <c r="O102" s="50" t="str">
        <f t="shared" si="2"/>
        <v>23-K11877-001</v>
      </c>
      <c r="P102" s="36">
        <v>99</v>
      </c>
      <c r="Q102" s="8" t="s">
        <v>79</v>
      </c>
      <c r="R102" s="9">
        <v>19</v>
      </c>
      <c r="S102" s="8" t="s">
        <v>79</v>
      </c>
      <c r="T102" s="8" t="s">
        <v>79</v>
      </c>
      <c r="U102" s="8">
        <v>2</v>
      </c>
      <c r="V102" s="8">
        <v>137.1149284</v>
      </c>
      <c r="W102" s="8">
        <v>35.079905150000002</v>
      </c>
      <c r="X102" s="8">
        <v>523740</v>
      </c>
      <c r="Y102" s="10">
        <v>1064</v>
      </c>
      <c r="AB102" s="50" t="str">
        <f t="shared" si="3"/>
        <v>23-K11825-001</v>
      </c>
    </row>
    <row r="103" spans="1:28">
      <c r="A103" s="1" t="s">
        <v>114</v>
      </c>
      <c r="B103" s="2">
        <v>5237411189</v>
      </c>
      <c r="C103" s="2">
        <v>2</v>
      </c>
      <c r="D103" s="2">
        <v>137.12320260000001</v>
      </c>
      <c r="E103" s="2">
        <v>35.07929558</v>
      </c>
      <c r="F103" s="2">
        <v>523741</v>
      </c>
      <c r="G103" s="2">
        <v>1189</v>
      </c>
      <c r="H103" s="2">
        <v>6</v>
      </c>
      <c r="O103" s="50" t="str">
        <f t="shared" si="2"/>
        <v>23-K11878-001</v>
      </c>
      <c r="P103" s="36">
        <v>100</v>
      </c>
      <c r="Q103" s="8" t="s">
        <v>80</v>
      </c>
      <c r="R103" s="9">
        <v>4</v>
      </c>
      <c r="S103" s="8" t="s">
        <v>80</v>
      </c>
      <c r="T103" s="8" t="s">
        <v>80</v>
      </c>
      <c r="U103" s="8">
        <v>2</v>
      </c>
      <c r="V103" s="8">
        <v>137.11350350000001</v>
      </c>
      <c r="W103" s="8">
        <v>35.080275049999997</v>
      </c>
      <c r="X103" s="8">
        <v>523740</v>
      </c>
      <c r="Y103" s="10">
        <v>1068</v>
      </c>
      <c r="AB103" s="50" t="str">
        <f t="shared" si="3"/>
        <v>23-K11826-001</v>
      </c>
    </row>
    <row r="104" spans="1:28">
      <c r="A104" s="1" t="s">
        <v>115</v>
      </c>
      <c r="B104" s="2">
        <v>5237410775</v>
      </c>
      <c r="C104" s="2">
        <v>2</v>
      </c>
      <c r="D104" s="2">
        <v>137.13825209999999</v>
      </c>
      <c r="E104" s="2">
        <v>35.057278840000002</v>
      </c>
      <c r="F104" s="2">
        <v>523741</v>
      </c>
      <c r="G104" s="2">
        <v>775</v>
      </c>
      <c r="H104" s="2">
        <v>10</v>
      </c>
      <c r="O104" s="50" t="str">
        <f t="shared" si="2"/>
        <v>23-K11883-001</v>
      </c>
      <c r="P104" s="36">
        <v>101</v>
      </c>
      <c r="Q104" s="8" t="s">
        <v>81</v>
      </c>
      <c r="R104" s="9">
        <v>5</v>
      </c>
      <c r="S104" s="8" t="s">
        <v>81</v>
      </c>
      <c r="T104" s="8" t="s">
        <v>81</v>
      </c>
      <c r="U104" s="8">
        <v>2</v>
      </c>
      <c r="V104" s="8">
        <v>137.1109912</v>
      </c>
      <c r="W104" s="8">
        <v>35.081154830000003</v>
      </c>
      <c r="X104" s="8">
        <v>523740</v>
      </c>
      <c r="Y104" s="10">
        <v>1070</v>
      </c>
      <c r="AB104" s="50" t="str">
        <f t="shared" si="3"/>
        <v>23-K11827-001</v>
      </c>
    </row>
    <row r="105" spans="1:28">
      <c r="A105" s="1" t="s">
        <v>116</v>
      </c>
      <c r="B105" s="2">
        <v>5237410777</v>
      </c>
      <c r="C105" s="2">
        <v>2</v>
      </c>
      <c r="D105" s="2">
        <v>137.1416644</v>
      </c>
      <c r="E105" s="2">
        <v>35.056689110000001</v>
      </c>
      <c r="F105" s="2">
        <v>523741</v>
      </c>
      <c r="G105" s="2">
        <v>777</v>
      </c>
      <c r="H105" s="2">
        <v>5</v>
      </c>
      <c r="O105" s="50" t="str">
        <f t="shared" si="2"/>
        <v>23-K11884-001</v>
      </c>
      <c r="P105" s="37">
        <v>102</v>
      </c>
      <c r="Q105" s="14" t="s">
        <v>85</v>
      </c>
      <c r="R105" s="15">
        <v>5</v>
      </c>
      <c r="S105" s="14" t="s">
        <v>85</v>
      </c>
      <c r="T105" s="14" t="s">
        <v>85</v>
      </c>
      <c r="U105" s="14">
        <v>2</v>
      </c>
      <c r="V105" s="14">
        <v>137.11999080000001</v>
      </c>
      <c r="W105" s="14">
        <v>35.068106800000002</v>
      </c>
      <c r="X105" s="14">
        <v>523740</v>
      </c>
      <c r="Y105" s="16">
        <v>1080</v>
      </c>
      <c r="AB105" s="50" t="str">
        <f t="shared" si="3"/>
        <v>23-K11830-000</v>
      </c>
    </row>
    <row r="106" spans="1:28">
      <c r="A106" s="1" t="s">
        <v>117</v>
      </c>
      <c r="B106" s="2">
        <v>5237410780</v>
      </c>
      <c r="C106" s="2">
        <v>2</v>
      </c>
      <c r="D106" s="2">
        <v>137.1439767</v>
      </c>
      <c r="E106" s="2">
        <v>35.056599259999999</v>
      </c>
      <c r="F106" s="2">
        <v>523741</v>
      </c>
      <c r="G106" s="2">
        <v>780</v>
      </c>
      <c r="H106" s="2">
        <v>11</v>
      </c>
      <c r="O106" s="50" t="str">
        <f t="shared" si="2"/>
        <v>23-K11885-001</v>
      </c>
      <c r="P106" s="37"/>
      <c r="Q106" s="14" t="s">
        <v>86</v>
      </c>
      <c r="R106" s="15">
        <v>1</v>
      </c>
      <c r="S106" s="14" t="s">
        <v>86</v>
      </c>
      <c r="T106" s="14" t="s">
        <v>86</v>
      </c>
      <c r="U106" s="14">
        <v>2</v>
      </c>
      <c r="V106" s="14">
        <v>137.12029079999999</v>
      </c>
      <c r="W106" s="14">
        <v>35.06802682</v>
      </c>
      <c r="X106" s="14">
        <v>523740</v>
      </c>
      <c r="Y106" s="16">
        <v>1080</v>
      </c>
      <c r="AB106" s="50" t="str">
        <f t="shared" si="3"/>
        <v>23-K11830-001</v>
      </c>
    </row>
    <row r="107" spans="1:28">
      <c r="A107" s="1" t="s">
        <v>118</v>
      </c>
      <c r="B107" s="2">
        <v>5237410782</v>
      </c>
      <c r="C107" s="2">
        <v>2</v>
      </c>
      <c r="D107" s="2">
        <v>137.14563910000001</v>
      </c>
      <c r="E107" s="2">
        <v>35.056079410000002</v>
      </c>
      <c r="F107" s="2">
        <v>523741</v>
      </c>
      <c r="G107" s="2">
        <v>782</v>
      </c>
      <c r="H107" s="2">
        <v>5</v>
      </c>
      <c r="O107" s="50" t="str">
        <f t="shared" si="2"/>
        <v>23-K11886-001</v>
      </c>
      <c r="P107" s="36">
        <v>103</v>
      </c>
      <c r="Q107" s="8" t="s">
        <v>87</v>
      </c>
      <c r="R107" s="9">
        <v>8</v>
      </c>
      <c r="S107" s="8" t="s">
        <v>87</v>
      </c>
      <c r="T107" s="8" t="s">
        <v>87</v>
      </c>
      <c r="U107" s="8">
        <v>2</v>
      </c>
      <c r="V107" s="8">
        <v>137.05712130000001</v>
      </c>
      <c r="W107" s="8">
        <v>35.032799220000001</v>
      </c>
      <c r="X107" s="8">
        <v>523740</v>
      </c>
      <c r="Y107" s="10">
        <v>1130</v>
      </c>
      <c r="AB107" s="50" t="str">
        <f t="shared" si="3"/>
        <v>23-K11832-001</v>
      </c>
    </row>
    <row r="108" spans="1:28">
      <c r="A108" s="1" t="s">
        <v>119</v>
      </c>
      <c r="B108" s="2">
        <v>5237410783</v>
      </c>
      <c r="C108" s="2">
        <v>2</v>
      </c>
      <c r="D108" s="2">
        <v>137.14746400000001</v>
      </c>
      <c r="E108" s="2">
        <v>35.055439579999998</v>
      </c>
      <c r="F108" s="2">
        <v>523741</v>
      </c>
      <c r="G108" s="2">
        <v>783</v>
      </c>
      <c r="H108" s="2">
        <v>3</v>
      </c>
      <c r="O108" s="50" t="str">
        <f t="shared" si="2"/>
        <v>23-K11887-001</v>
      </c>
      <c r="P108" s="37">
        <v>104</v>
      </c>
      <c r="Q108" s="14" t="s">
        <v>88</v>
      </c>
      <c r="R108" s="15">
        <v>9</v>
      </c>
      <c r="S108" s="14" t="s">
        <v>88</v>
      </c>
      <c r="T108" s="14" t="s">
        <v>88</v>
      </c>
      <c r="U108" s="14">
        <v>2</v>
      </c>
      <c r="V108" s="14">
        <v>137.0641832</v>
      </c>
      <c r="W108" s="14">
        <v>35.02759983</v>
      </c>
      <c r="X108" s="14">
        <v>523740</v>
      </c>
      <c r="Y108" s="16">
        <v>1136</v>
      </c>
      <c r="AB108" s="50" t="str">
        <f t="shared" si="3"/>
        <v>23-K11833-000</v>
      </c>
    </row>
    <row r="109" spans="1:28">
      <c r="A109" s="1" t="s">
        <v>120</v>
      </c>
      <c r="B109" s="2">
        <v>5237410785</v>
      </c>
      <c r="C109" s="2">
        <v>4</v>
      </c>
      <c r="D109" s="2">
        <v>137.14940139999999</v>
      </c>
      <c r="E109" s="2">
        <v>35.054179830000002</v>
      </c>
      <c r="F109" s="2">
        <v>523741</v>
      </c>
      <c r="G109" s="2">
        <v>785</v>
      </c>
      <c r="H109" s="2">
        <v>3</v>
      </c>
      <c r="O109" s="50" t="str">
        <f t="shared" si="2"/>
        <v>23-K11888-001</v>
      </c>
      <c r="P109" s="37"/>
      <c r="Q109" s="14" t="s">
        <v>89</v>
      </c>
      <c r="R109" s="15">
        <v>3</v>
      </c>
      <c r="S109" s="14" t="s">
        <v>89</v>
      </c>
      <c r="T109" s="14" t="s">
        <v>89</v>
      </c>
      <c r="U109" s="14">
        <v>2</v>
      </c>
      <c r="V109" s="14">
        <v>137.06438320000001</v>
      </c>
      <c r="W109" s="14">
        <v>35.027779819999999</v>
      </c>
      <c r="X109" s="14">
        <v>523740</v>
      </c>
      <c r="Y109" s="16">
        <v>1136</v>
      </c>
      <c r="AB109" s="50" t="str">
        <f t="shared" si="3"/>
        <v>23-K11833-001</v>
      </c>
    </row>
    <row r="110" spans="1:28">
      <c r="A110" s="1" t="s">
        <v>121</v>
      </c>
      <c r="B110" s="2">
        <v>5237410785</v>
      </c>
      <c r="C110" s="2">
        <v>4</v>
      </c>
      <c r="D110" s="2">
        <v>137.14951389999999</v>
      </c>
      <c r="E110" s="2">
        <v>35.054089849999997</v>
      </c>
      <c r="F110" s="2">
        <v>523741</v>
      </c>
      <c r="G110" s="2">
        <v>785</v>
      </c>
      <c r="H110" s="2">
        <v>10</v>
      </c>
      <c r="O110" s="50" t="str">
        <f t="shared" si="2"/>
        <v>23-K11888-003</v>
      </c>
      <c r="P110" s="36">
        <v>105</v>
      </c>
      <c r="Q110" s="8" t="s">
        <v>90</v>
      </c>
      <c r="R110" s="9">
        <v>1</v>
      </c>
      <c r="S110" s="8" t="s">
        <v>90</v>
      </c>
      <c r="T110" s="8" t="s">
        <v>90</v>
      </c>
      <c r="U110" s="8">
        <v>2</v>
      </c>
      <c r="V110" s="8">
        <v>137.0710077</v>
      </c>
      <c r="W110" s="8">
        <v>35.023360340000004</v>
      </c>
      <c r="X110" s="8">
        <v>523740</v>
      </c>
      <c r="Y110" s="10">
        <v>1140</v>
      </c>
      <c r="AB110" s="50" t="str">
        <f t="shared" si="3"/>
        <v>23-K11834-001</v>
      </c>
    </row>
    <row r="111" spans="1:28">
      <c r="A111" s="1" t="s">
        <v>122</v>
      </c>
      <c r="B111" s="2">
        <v>5237410789</v>
      </c>
      <c r="C111" s="2">
        <v>2</v>
      </c>
      <c r="D111" s="2">
        <v>137.1491015</v>
      </c>
      <c r="E111" s="2">
        <v>35.053219910000003</v>
      </c>
      <c r="F111" s="2">
        <v>523741</v>
      </c>
      <c r="G111" s="2">
        <v>789</v>
      </c>
      <c r="H111" s="2">
        <v>1</v>
      </c>
      <c r="O111" s="50" t="str">
        <f t="shared" si="2"/>
        <v>23-K11889-001</v>
      </c>
      <c r="P111" s="36">
        <v>106</v>
      </c>
      <c r="Q111" s="8" t="s">
        <v>95</v>
      </c>
      <c r="R111" s="9">
        <v>2</v>
      </c>
      <c r="S111" s="8" t="s">
        <v>95</v>
      </c>
      <c r="T111" s="8" t="s">
        <v>95</v>
      </c>
      <c r="U111" s="8">
        <v>2</v>
      </c>
      <c r="V111" s="8">
        <v>137.064346</v>
      </c>
      <c r="W111" s="8">
        <v>35.01789058</v>
      </c>
      <c r="X111" s="8">
        <v>523740</v>
      </c>
      <c r="Y111" s="10">
        <v>1222</v>
      </c>
      <c r="AB111" s="50" t="str">
        <f t="shared" si="3"/>
        <v>23-K11839-001</v>
      </c>
    </row>
    <row r="112" spans="1:28">
      <c r="A112" s="1" t="s">
        <v>123</v>
      </c>
      <c r="B112" s="2">
        <v>5237410792</v>
      </c>
      <c r="C112" s="2">
        <v>2</v>
      </c>
      <c r="D112" s="2">
        <v>137.15012630000001</v>
      </c>
      <c r="E112" s="2">
        <v>35.053799920000003</v>
      </c>
      <c r="F112" s="2">
        <v>523741</v>
      </c>
      <c r="G112" s="2">
        <v>792</v>
      </c>
      <c r="H112" s="2">
        <v>3</v>
      </c>
      <c r="O112" s="50" t="str">
        <f t="shared" si="2"/>
        <v>23-K11890-000</v>
      </c>
      <c r="P112" s="36">
        <v>107</v>
      </c>
      <c r="Q112" s="8" t="s">
        <v>96</v>
      </c>
      <c r="R112" s="9">
        <v>4</v>
      </c>
      <c r="S112" s="8" t="s">
        <v>96</v>
      </c>
      <c r="T112" s="8" t="s">
        <v>96</v>
      </c>
      <c r="U112" s="8">
        <v>2</v>
      </c>
      <c r="V112" s="8">
        <v>137.1049557</v>
      </c>
      <c r="W112" s="8">
        <v>35.027280650000002</v>
      </c>
      <c r="X112" s="8">
        <v>523740</v>
      </c>
      <c r="Y112" s="10">
        <v>1227</v>
      </c>
      <c r="AB112" s="50" t="str">
        <f t="shared" si="3"/>
        <v>23-K11841-001</v>
      </c>
    </row>
    <row r="113" spans="1:28">
      <c r="A113" s="1" t="s">
        <v>124</v>
      </c>
      <c r="B113" s="2">
        <v>5237410792</v>
      </c>
      <c r="C113" s="2">
        <v>2</v>
      </c>
      <c r="D113" s="2">
        <v>137.15007629999999</v>
      </c>
      <c r="E113" s="2">
        <v>35.053679930000001</v>
      </c>
      <c r="F113" s="2">
        <v>523741</v>
      </c>
      <c r="G113" s="2">
        <v>792</v>
      </c>
      <c r="H113" s="2">
        <v>2</v>
      </c>
      <c r="O113" s="50" t="str">
        <f t="shared" si="2"/>
        <v>23-K11890-001</v>
      </c>
      <c r="P113" s="36">
        <v>108</v>
      </c>
      <c r="Q113" s="8" t="s">
        <v>97</v>
      </c>
      <c r="R113" s="9">
        <v>4</v>
      </c>
      <c r="S113" s="8" t="s">
        <v>97</v>
      </c>
      <c r="T113" s="8" t="s">
        <v>97</v>
      </c>
      <c r="U113" s="8">
        <v>2</v>
      </c>
      <c r="V113" s="8">
        <v>137.08248159999999</v>
      </c>
      <c r="W113" s="8">
        <v>35.045028649999999</v>
      </c>
      <c r="X113" s="8">
        <v>523740</v>
      </c>
      <c r="Y113" s="10">
        <v>1245</v>
      </c>
      <c r="AB113" s="50" t="str">
        <f t="shared" si="3"/>
        <v>23-K11844-001</v>
      </c>
    </row>
    <row r="114" spans="1:28">
      <c r="A114" s="1" t="s">
        <v>125</v>
      </c>
      <c r="B114" s="2">
        <v>5237410794</v>
      </c>
      <c r="C114" s="2">
        <v>2</v>
      </c>
      <c r="D114" s="2">
        <v>137.15136369999999</v>
      </c>
      <c r="E114" s="2">
        <v>35.052890089999998</v>
      </c>
      <c r="F114" s="2">
        <v>523741</v>
      </c>
      <c r="G114" s="2">
        <v>794</v>
      </c>
      <c r="H114" s="2">
        <v>11</v>
      </c>
      <c r="O114" s="50" t="str">
        <f t="shared" si="2"/>
        <v>23-K11891-001</v>
      </c>
      <c r="P114" s="36">
        <v>109</v>
      </c>
      <c r="Q114" s="8" t="s">
        <v>98</v>
      </c>
      <c r="R114" s="9">
        <v>2</v>
      </c>
      <c r="S114" s="8" t="s">
        <v>98</v>
      </c>
      <c r="T114" s="8" t="s">
        <v>98</v>
      </c>
      <c r="U114" s="8">
        <v>2</v>
      </c>
      <c r="V114" s="8">
        <v>137.0809817</v>
      </c>
      <c r="W114" s="8">
        <v>35.046728420000001</v>
      </c>
      <c r="X114" s="8">
        <v>523740</v>
      </c>
      <c r="Y114" s="10">
        <v>1247</v>
      </c>
      <c r="AB114" s="50" t="str">
        <f t="shared" si="3"/>
        <v>23-K11845-001</v>
      </c>
    </row>
    <row r="115" spans="1:28">
      <c r="A115" s="1" t="s">
        <v>126</v>
      </c>
      <c r="B115" s="2">
        <v>5237410796</v>
      </c>
      <c r="C115" s="2">
        <v>2</v>
      </c>
      <c r="D115" s="2">
        <v>137.15200110000001</v>
      </c>
      <c r="E115" s="2">
        <v>35.052870130000002</v>
      </c>
      <c r="F115" s="2">
        <v>523741</v>
      </c>
      <c r="G115" s="2">
        <v>796</v>
      </c>
      <c r="H115" s="2">
        <v>7</v>
      </c>
      <c r="O115" s="50" t="str">
        <f t="shared" si="2"/>
        <v>23-K11892-001</v>
      </c>
      <c r="P115" s="36">
        <v>110</v>
      </c>
      <c r="Q115" s="8" t="s">
        <v>103</v>
      </c>
      <c r="R115" s="9">
        <v>1</v>
      </c>
      <c r="S115" s="8" t="s">
        <v>103</v>
      </c>
      <c r="T115" s="8" t="s">
        <v>103</v>
      </c>
      <c r="U115" s="8">
        <v>2</v>
      </c>
      <c r="V115" s="8">
        <v>137.0552969</v>
      </c>
      <c r="W115" s="8">
        <v>35.019070280000001</v>
      </c>
      <c r="X115" s="8">
        <v>523740</v>
      </c>
      <c r="Y115" s="10">
        <v>1305</v>
      </c>
      <c r="AB115" s="50" t="str">
        <f t="shared" si="3"/>
        <v>23-K11859-001</v>
      </c>
    </row>
    <row r="116" spans="1:28">
      <c r="A116" s="1" t="s">
        <v>127</v>
      </c>
      <c r="B116" s="2">
        <v>5237410805</v>
      </c>
      <c r="C116" s="2">
        <v>3</v>
      </c>
      <c r="D116" s="2">
        <v>137.1558757</v>
      </c>
      <c r="E116" s="2">
        <v>35.05252042</v>
      </c>
      <c r="F116" s="2">
        <v>523741</v>
      </c>
      <c r="G116" s="2">
        <v>805</v>
      </c>
      <c r="H116" s="2">
        <v>2</v>
      </c>
      <c r="O116" s="50" t="str">
        <f t="shared" si="2"/>
        <v>23-K11893-001</v>
      </c>
      <c r="P116" s="36">
        <v>111</v>
      </c>
      <c r="Q116" s="8" t="s">
        <v>104</v>
      </c>
      <c r="R116" s="9">
        <v>4</v>
      </c>
      <c r="S116" s="8" t="s">
        <v>104</v>
      </c>
      <c r="T116" s="8" t="s">
        <v>104</v>
      </c>
      <c r="U116" s="8">
        <v>2</v>
      </c>
      <c r="V116" s="8">
        <v>137.0866814</v>
      </c>
      <c r="W116" s="8">
        <v>35.031889999999997</v>
      </c>
      <c r="X116" s="8">
        <v>523740</v>
      </c>
      <c r="Y116" s="10">
        <v>1313</v>
      </c>
      <c r="AB116" s="50" t="str">
        <f t="shared" si="3"/>
        <v>23-K11862-000</v>
      </c>
    </row>
    <row r="117" spans="1:28">
      <c r="A117" s="1" t="s">
        <v>128</v>
      </c>
      <c r="B117" s="2">
        <v>5237410805</v>
      </c>
      <c r="C117" s="2">
        <v>3</v>
      </c>
      <c r="D117" s="2">
        <v>137.15595070000001</v>
      </c>
      <c r="E117" s="2">
        <v>35.052410430000002</v>
      </c>
      <c r="F117" s="2">
        <v>523741</v>
      </c>
      <c r="G117" s="2">
        <v>805</v>
      </c>
      <c r="H117" s="2">
        <v>9</v>
      </c>
      <c r="O117" s="50" t="str">
        <f t="shared" si="2"/>
        <v>23-K11893-002</v>
      </c>
      <c r="P117" s="36">
        <v>112</v>
      </c>
      <c r="Q117" s="8" t="s">
        <v>105</v>
      </c>
      <c r="R117" s="9">
        <v>2</v>
      </c>
      <c r="S117" s="8" t="s">
        <v>105</v>
      </c>
      <c r="T117" s="8" t="s">
        <v>105</v>
      </c>
      <c r="U117" s="8">
        <v>2</v>
      </c>
      <c r="V117" s="8">
        <v>137.0997308</v>
      </c>
      <c r="W117" s="8">
        <v>35.03267013</v>
      </c>
      <c r="X117" s="8">
        <v>523740</v>
      </c>
      <c r="Y117" s="10">
        <v>1314</v>
      </c>
      <c r="AB117" s="50" t="str">
        <f t="shared" si="3"/>
        <v>23-K11863-000</v>
      </c>
    </row>
    <row r="118" spans="1:28">
      <c r="A118" s="1" t="s">
        <v>129</v>
      </c>
      <c r="B118" s="2">
        <v>5237410807</v>
      </c>
      <c r="C118" s="2">
        <v>3</v>
      </c>
      <c r="D118" s="2">
        <v>137.14826210000001</v>
      </c>
      <c r="E118" s="2">
        <v>35.083316689999997</v>
      </c>
      <c r="F118" s="2">
        <v>523741</v>
      </c>
      <c r="G118" s="2">
        <v>807</v>
      </c>
      <c r="H118" s="2">
        <v>2</v>
      </c>
      <c r="O118" s="50" t="str">
        <f t="shared" si="2"/>
        <v>23-K11894-001</v>
      </c>
      <c r="P118" s="36">
        <v>113</v>
      </c>
      <c r="Q118" s="8" t="s">
        <v>106</v>
      </c>
      <c r="R118" s="9">
        <v>2</v>
      </c>
      <c r="S118" s="8" t="s">
        <v>106</v>
      </c>
      <c r="T118" s="8" t="s">
        <v>106</v>
      </c>
      <c r="U118" s="8">
        <v>2</v>
      </c>
      <c r="V118" s="8">
        <v>137.0971807</v>
      </c>
      <c r="W118" s="8">
        <v>35.042899290000001</v>
      </c>
      <c r="X118" s="8">
        <v>523740</v>
      </c>
      <c r="Y118" s="10">
        <v>1316</v>
      </c>
      <c r="AB118" s="50" t="str">
        <f t="shared" si="3"/>
        <v>23-K11864-001</v>
      </c>
    </row>
    <row r="119" spans="1:28">
      <c r="A119" s="1" t="s">
        <v>130</v>
      </c>
      <c r="B119" s="2">
        <v>5237410807</v>
      </c>
      <c r="C119" s="2">
        <v>3</v>
      </c>
      <c r="D119" s="2">
        <v>137.14826210000001</v>
      </c>
      <c r="E119" s="2">
        <v>35.083336690000003</v>
      </c>
      <c r="F119" s="2">
        <v>523741</v>
      </c>
      <c r="G119" s="2">
        <v>807</v>
      </c>
      <c r="H119" s="2">
        <v>3</v>
      </c>
      <c r="O119" s="50" t="str">
        <f t="shared" si="2"/>
        <v>23-K11894-002</v>
      </c>
      <c r="P119" s="36">
        <v>114</v>
      </c>
      <c r="Q119" s="8" t="s">
        <v>107</v>
      </c>
      <c r="R119" s="9">
        <v>3</v>
      </c>
      <c r="S119" s="8" t="s">
        <v>107</v>
      </c>
      <c r="T119" s="8" t="s">
        <v>107</v>
      </c>
      <c r="U119" s="8">
        <v>2</v>
      </c>
      <c r="V119" s="8">
        <v>137.0778569</v>
      </c>
      <c r="W119" s="8">
        <v>35.05022795</v>
      </c>
      <c r="X119" s="8">
        <v>523740</v>
      </c>
      <c r="Y119" s="10">
        <v>1363</v>
      </c>
      <c r="AB119" s="50" t="str">
        <f t="shared" si="3"/>
        <v>23-K11865-001</v>
      </c>
    </row>
    <row r="120" spans="1:28">
      <c r="A120" s="1" t="s">
        <v>131</v>
      </c>
      <c r="B120" s="2">
        <v>5237410810</v>
      </c>
      <c r="C120" s="2">
        <v>2</v>
      </c>
      <c r="D120" s="2">
        <v>137.15361139999999</v>
      </c>
      <c r="E120" s="2">
        <v>35.083216989999997</v>
      </c>
      <c r="F120" s="2">
        <v>523741</v>
      </c>
      <c r="G120" s="2">
        <v>810</v>
      </c>
      <c r="H120" s="2">
        <v>1</v>
      </c>
      <c r="O120" s="50" t="str">
        <f t="shared" si="2"/>
        <v>23-K11895-001</v>
      </c>
      <c r="P120" s="37">
        <v>115</v>
      </c>
      <c r="Q120" s="14" t="s">
        <v>108</v>
      </c>
      <c r="R120" s="15">
        <v>1</v>
      </c>
      <c r="S120" s="14" t="s">
        <v>108</v>
      </c>
      <c r="T120" s="14" t="s">
        <v>108</v>
      </c>
      <c r="U120" s="14">
        <v>2</v>
      </c>
      <c r="V120" s="14">
        <v>137.06194590000001</v>
      </c>
      <c r="W120" s="14">
        <v>35.029069649999997</v>
      </c>
      <c r="X120" s="14">
        <v>523740</v>
      </c>
      <c r="Y120" s="16">
        <v>1390</v>
      </c>
      <c r="AB120" s="50" t="str">
        <f t="shared" si="3"/>
        <v>23-K11868-000</v>
      </c>
    </row>
    <row r="121" spans="1:28">
      <c r="A121" s="1" t="s">
        <v>132</v>
      </c>
      <c r="B121" s="2">
        <v>5237410812</v>
      </c>
      <c r="C121" s="2">
        <v>2</v>
      </c>
      <c r="D121" s="2">
        <v>137.15491130000001</v>
      </c>
      <c r="E121" s="2">
        <v>35.083117080000001</v>
      </c>
      <c r="F121" s="2">
        <v>523741</v>
      </c>
      <c r="G121" s="2">
        <v>812</v>
      </c>
      <c r="H121" s="2">
        <v>1</v>
      </c>
      <c r="O121" s="50" t="str">
        <f t="shared" si="2"/>
        <v>23-K11896-001</v>
      </c>
      <c r="P121" s="37"/>
      <c r="Q121" s="14" t="s">
        <v>109</v>
      </c>
      <c r="R121" s="15">
        <v>1</v>
      </c>
      <c r="S121" s="14" t="s">
        <v>109</v>
      </c>
      <c r="T121" s="14" t="s">
        <v>109</v>
      </c>
      <c r="U121" s="14">
        <v>2</v>
      </c>
      <c r="V121" s="14">
        <v>137.0621209</v>
      </c>
      <c r="W121" s="14">
        <v>35.029299629999997</v>
      </c>
      <c r="X121" s="14">
        <v>523740</v>
      </c>
      <c r="Y121" s="16">
        <v>1390</v>
      </c>
      <c r="AB121" s="50" t="str">
        <f t="shared" si="3"/>
        <v>23-K11868-001</v>
      </c>
    </row>
    <row r="122" spans="1:28">
      <c r="A122" s="1" t="s">
        <v>133</v>
      </c>
      <c r="B122" s="2">
        <v>5237410819</v>
      </c>
      <c r="C122" s="2">
        <v>2</v>
      </c>
      <c r="D122" s="2">
        <v>137.16106049999999</v>
      </c>
      <c r="E122" s="2">
        <v>35.083967280000003</v>
      </c>
      <c r="F122" s="2">
        <v>523741</v>
      </c>
      <c r="G122" s="2">
        <v>819</v>
      </c>
      <c r="H122" s="2">
        <v>6</v>
      </c>
      <c r="O122" s="50" t="str">
        <f t="shared" si="2"/>
        <v>23-K11897-001</v>
      </c>
      <c r="P122" s="36">
        <v>116</v>
      </c>
      <c r="Q122" s="8" t="s">
        <v>113</v>
      </c>
      <c r="R122" s="9">
        <v>10</v>
      </c>
      <c r="S122" s="8" t="s">
        <v>113</v>
      </c>
      <c r="T122" s="8" t="s">
        <v>113</v>
      </c>
      <c r="U122" s="8">
        <v>2</v>
      </c>
      <c r="V122" s="8">
        <v>137.18360910000001</v>
      </c>
      <c r="W122" s="8">
        <v>35.051171770000003</v>
      </c>
      <c r="X122" s="8">
        <v>523741</v>
      </c>
      <c r="Y122" s="10">
        <v>170</v>
      </c>
      <c r="AB122" s="50" t="str">
        <f t="shared" si="3"/>
        <v>23-K11877-001</v>
      </c>
    </row>
    <row r="123" spans="1:28">
      <c r="A123" s="1" t="s">
        <v>134</v>
      </c>
      <c r="B123" s="2">
        <v>5237410865</v>
      </c>
      <c r="C123" s="2">
        <v>2</v>
      </c>
      <c r="D123" s="2">
        <v>137.1581003</v>
      </c>
      <c r="E123" s="2">
        <v>35.054510370000003</v>
      </c>
      <c r="F123" s="2">
        <v>523741</v>
      </c>
      <c r="G123" s="2">
        <v>865</v>
      </c>
      <c r="H123" s="2">
        <v>5</v>
      </c>
      <c r="O123" s="50" t="str">
        <f t="shared" si="2"/>
        <v>23-K11899-001</v>
      </c>
      <c r="P123" s="36">
        <v>117</v>
      </c>
      <c r="Q123" s="8" t="s">
        <v>114</v>
      </c>
      <c r="R123" s="9">
        <v>6</v>
      </c>
      <c r="S123" s="8" t="s">
        <v>114</v>
      </c>
      <c r="T123" s="8" t="s">
        <v>114</v>
      </c>
      <c r="U123" s="8">
        <v>2</v>
      </c>
      <c r="V123" s="8">
        <v>137.12320260000001</v>
      </c>
      <c r="W123" s="8">
        <v>35.07929558</v>
      </c>
      <c r="X123" s="8">
        <v>523741</v>
      </c>
      <c r="Y123" s="10">
        <v>1189</v>
      </c>
      <c r="AB123" s="50" t="str">
        <f t="shared" si="3"/>
        <v>23-K11878-001</v>
      </c>
    </row>
    <row r="124" spans="1:28">
      <c r="A124" s="1" t="s">
        <v>135</v>
      </c>
      <c r="B124" s="2">
        <v>5237410881</v>
      </c>
      <c r="C124" s="2">
        <v>2</v>
      </c>
      <c r="D124" s="2">
        <v>137.1486889</v>
      </c>
      <c r="E124" s="2">
        <v>35.054809730000002</v>
      </c>
      <c r="F124" s="2">
        <v>523741</v>
      </c>
      <c r="G124" s="2">
        <v>881</v>
      </c>
      <c r="H124" s="2">
        <v>1</v>
      </c>
      <c r="O124" s="50" t="str">
        <f t="shared" si="2"/>
        <v>23-K11900-001</v>
      </c>
      <c r="P124" s="36">
        <v>118</v>
      </c>
      <c r="Q124" s="8" t="s">
        <v>115</v>
      </c>
      <c r="R124" s="9">
        <v>10</v>
      </c>
      <c r="S124" s="8" t="s">
        <v>115</v>
      </c>
      <c r="T124" s="8" t="s">
        <v>115</v>
      </c>
      <c r="U124" s="8">
        <v>2</v>
      </c>
      <c r="V124" s="8">
        <v>137.13825209999999</v>
      </c>
      <c r="W124" s="8">
        <v>35.057278840000002</v>
      </c>
      <c r="X124" s="8">
        <v>523741</v>
      </c>
      <c r="Y124" s="10">
        <v>775</v>
      </c>
      <c r="AB124" s="50" t="str">
        <f t="shared" si="3"/>
        <v>23-K11883-001</v>
      </c>
    </row>
    <row r="125" spans="1:28">
      <c r="A125" s="1" t="s">
        <v>136</v>
      </c>
      <c r="B125" s="2">
        <v>5237410916</v>
      </c>
      <c r="C125" s="2">
        <v>3</v>
      </c>
      <c r="D125" s="2">
        <v>137.15408880000001</v>
      </c>
      <c r="E125" s="2">
        <v>35.026613019999999</v>
      </c>
      <c r="F125" s="2">
        <v>523741</v>
      </c>
      <c r="G125" s="2">
        <v>916</v>
      </c>
      <c r="H125" s="2">
        <v>2</v>
      </c>
      <c r="O125" s="50" t="str">
        <f t="shared" si="2"/>
        <v>23-K11901-000</v>
      </c>
      <c r="P125" s="36">
        <v>119</v>
      </c>
      <c r="Q125" s="8" t="s">
        <v>116</v>
      </c>
      <c r="R125" s="9">
        <v>5</v>
      </c>
      <c r="S125" s="8" t="s">
        <v>116</v>
      </c>
      <c r="T125" s="8" t="s">
        <v>116</v>
      </c>
      <c r="U125" s="8">
        <v>2</v>
      </c>
      <c r="V125" s="8">
        <v>137.1416644</v>
      </c>
      <c r="W125" s="8">
        <v>35.056689110000001</v>
      </c>
      <c r="X125" s="8">
        <v>523741</v>
      </c>
      <c r="Y125" s="10">
        <v>777</v>
      </c>
      <c r="AB125" s="50" t="str">
        <f t="shared" si="3"/>
        <v>23-K11884-001</v>
      </c>
    </row>
    <row r="126" spans="1:28">
      <c r="A126" s="1" t="s">
        <v>137</v>
      </c>
      <c r="B126" s="2">
        <v>5237410916</v>
      </c>
      <c r="C126" s="2">
        <v>3</v>
      </c>
      <c r="D126" s="2">
        <v>137.15450129999999</v>
      </c>
      <c r="E126" s="2">
        <v>35.026733030000003</v>
      </c>
      <c r="F126" s="2">
        <v>523741</v>
      </c>
      <c r="G126" s="2">
        <v>916</v>
      </c>
      <c r="H126" s="2">
        <v>12</v>
      </c>
      <c r="O126" s="50" t="str">
        <f t="shared" si="2"/>
        <v>23-K11901-001</v>
      </c>
      <c r="P126" s="36">
        <v>120</v>
      </c>
      <c r="Q126" s="8" t="s">
        <v>117</v>
      </c>
      <c r="R126" s="9">
        <v>11</v>
      </c>
      <c r="S126" s="8" t="s">
        <v>117</v>
      </c>
      <c r="T126" s="8" t="s">
        <v>117</v>
      </c>
      <c r="U126" s="8">
        <v>2</v>
      </c>
      <c r="V126" s="8">
        <v>137.1439767</v>
      </c>
      <c r="W126" s="8">
        <v>35.056599259999999</v>
      </c>
      <c r="X126" s="8">
        <v>523741</v>
      </c>
      <c r="Y126" s="10">
        <v>780</v>
      </c>
      <c r="AB126" s="50" t="str">
        <f t="shared" si="3"/>
        <v>23-K11885-001</v>
      </c>
    </row>
    <row r="127" spans="1:28">
      <c r="A127" s="1" t="s">
        <v>138</v>
      </c>
      <c r="B127" s="2">
        <v>5237410916</v>
      </c>
      <c r="C127" s="2">
        <v>3</v>
      </c>
      <c r="D127" s="2">
        <v>137.15445130000001</v>
      </c>
      <c r="E127" s="2">
        <v>35.026853010000004</v>
      </c>
      <c r="F127" s="2">
        <v>523741</v>
      </c>
      <c r="G127" s="2">
        <v>916</v>
      </c>
      <c r="H127" s="2">
        <v>4</v>
      </c>
      <c r="O127" s="50" t="str">
        <f t="shared" si="2"/>
        <v>23-K11901-002</v>
      </c>
      <c r="P127" s="36">
        <v>121</v>
      </c>
      <c r="Q127" s="8" t="s">
        <v>118</v>
      </c>
      <c r="R127" s="9">
        <v>5</v>
      </c>
      <c r="S127" s="8" t="s">
        <v>118</v>
      </c>
      <c r="T127" s="8" t="s">
        <v>118</v>
      </c>
      <c r="U127" s="8">
        <v>2</v>
      </c>
      <c r="V127" s="8">
        <v>137.14563910000001</v>
      </c>
      <c r="W127" s="8">
        <v>35.056079410000002</v>
      </c>
      <c r="X127" s="8">
        <v>523741</v>
      </c>
      <c r="Y127" s="10">
        <v>782</v>
      </c>
      <c r="AB127" s="50" t="str">
        <f t="shared" si="3"/>
        <v>23-K11886-001</v>
      </c>
    </row>
    <row r="128" spans="1:28">
      <c r="A128" s="1" t="s">
        <v>139</v>
      </c>
      <c r="B128" s="2">
        <v>5237410918</v>
      </c>
      <c r="C128" s="2">
        <v>3</v>
      </c>
      <c r="D128" s="2">
        <v>137.1608981</v>
      </c>
      <c r="E128" s="2">
        <v>35.08259743</v>
      </c>
      <c r="F128" s="2">
        <v>523741</v>
      </c>
      <c r="G128" s="2">
        <v>918</v>
      </c>
      <c r="H128" s="2">
        <v>7</v>
      </c>
      <c r="O128" s="50" t="str">
        <f t="shared" si="2"/>
        <v>23-K11902-001</v>
      </c>
      <c r="P128" s="36">
        <v>122</v>
      </c>
      <c r="Q128" s="8" t="s">
        <v>119</v>
      </c>
      <c r="R128" s="9">
        <v>3</v>
      </c>
      <c r="S128" s="8" t="s">
        <v>119</v>
      </c>
      <c r="T128" s="8" t="s">
        <v>119</v>
      </c>
      <c r="U128" s="8">
        <v>2</v>
      </c>
      <c r="V128" s="8">
        <v>137.14746400000001</v>
      </c>
      <c r="W128" s="8">
        <v>35.055439579999998</v>
      </c>
      <c r="X128" s="8">
        <v>523741</v>
      </c>
      <c r="Y128" s="10">
        <v>783</v>
      </c>
      <c r="AB128" s="50" t="str">
        <f t="shared" si="3"/>
        <v>23-K11887-001</v>
      </c>
    </row>
    <row r="129" spans="1:28">
      <c r="A129" s="1" t="s">
        <v>140</v>
      </c>
      <c r="B129" s="2">
        <v>5237410918</v>
      </c>
      <c r="C129" s="2">
        <v>3</v>
      </c>
      <c r="D129" s="2">
        <v>137.1608856</v>
      </c>
      <c r="E129" s="2">
        <v>35.082497439999997</v>
      </c>
      <c r="F129" s="2">
        <v>523741</v>
      </c>
      <c r="G129" s="2">
        <v>918</v>
      </c>
      <c r="H129" s="2">
        <v>12</v>
      </c>
      <c r="O129" s="50" t="str">
        <f t="shared" si="2"/>
        <v>23-K11902-002</v>
      </c>
      <c r="P129" s="36">
        <v>123</v>
      </c>
      <c r="Q129" s="8" t="s">
        <v>122</v>
      </c>
      <c r="R129" s="9">
        <v>1</v>
      </c>
      <c r="S129" s="8" t="s">
        <v>122</v>
      </c>
      <c r="T129" s="8" t="s">
        <v>122</v>
      </c>
      <c r="U129" s="8">
        <v>2</v>
      </c>
      <c r="V129" s="8">
        <v>137.1491015</v>
      </c>
      <c r="W129" s="8">
        <v>35.053219910000003</v>
      </c>
      <c r="X129" s="8">
        <v>523741</v>
      </c>
      <c r="Y129" s="10">
        <v>789</v>
      </c>
      <c r="AB129" s="50" t="str">
        <f t="shared" si="3"/>
        <v>23-K11889-001</v>
      </c>
    </row>
    <row r="130" spans="1:28">
      <c r="A130" s="1" t="s">
        <v>141</v>
      </c>
      <c r="B130" s="2">
        <v>5237410923</v>
      </c>
      <c r="C130" s="2">
        <v>2</v>
      </c>
      <c r="D130" s="2">
        <v>137.16929709999999</v>
      </c>
      <c r="E130" s="2">
        <v>35.082097760000003</v>
      </c>
      <c r="F130" s="2">
        <v>523741</v>
      </c>
      <c r="G130" s="2">
        <v>923</v>
      </c>
      <c r="H130" s="2">
        <v>3</v>
      </c>
      <c r="O130" s="50" t="str">
        <f t="shared" si="2"/>
        <v>23-K11903-000</v>
      </c>
      <c r="P130" s="37">
        <v>124</v>
      </c>
      <c r="Q130" s="14" t="s">
        <v>123</v>
      </c>
      <c r="R130" s="15">
        <v>3</v>
      </c>
      <c r="S130" s="14" t="s">
        <v>123</v>
      </c>
      <c r="T130" s="14" t="s">
        <v>123</v>
      </c>
      <c r="U130" s="14">
        <v>2</v>
      </c>
      <c r="V130" s="14">
        <v>137.15012630000001</v>
      </c>
      <c r="W130" s="14">
        <v>35.053799920000003</v>
      </c>
      <c r="X130" s="14">
        <v>523741</v>
      </c>
      <c r="Y130" s="16">
        <v>792</v>
      </c>
      <c r="AB130" s="50" t="str">
        <f t="shared" si="3"/>
        <v>23-K11890-000</v>
      </c>
    </row>
    <row r="131" spans="1:28">
      <c r="A131" s="1" t="s">
        <v>142</v>
      </c>
      <c r="B131" s="2">
        <v>5237410923</v>
      </c>
      <c r="C131" s="2">
        <v>2</v>
      </c>
      <c r="D131" s="2">
        <v>137.1694095</v>
      </c>
      <c r="E131" s="2">
        <v>35.082217749999998</v>
      </c>
      <c r="F131" s="2">
        <v>523741</v>
      </c>
      <c r="G131" s="2">
        <v>923</v>
      </c>
      <c r="H131" s="2">
        <v>4</v>
      </c>
      <c r="O131" s="50" t="str">
        <f t="shared" ref="O131:O194" si="4">INDEX($Q$3:$Y$213,MATCH((A131),$Q$3:$Q$213,0),1)</f>
        <v>23-K11903-001</v>
      </c>
      <c r="P131" s="37"/>
      <c r="Q131" s="14" t="s">
        <v>124</v>
      </c>
      <c r="R131" s="15">
        <v>2</v>
      </c>
      <c r="S131" s="14" t="s">
        <v>124</v>
      </c>
      <c r="T131" s="14" t="s">
        <v>124</v>
      </c>
      <c r="U131" s="14">
        <v>2</v>
      </c>
      <c r="V131" s="14">
        <v>137.15007629999999</v>
      </c>
      <c r="W131" s="14">
        <v>35.053679930000001</v>
      </c>
      <c r="X131" s="14">
        <v>523741</v>
      </c>
      <c r="Y131" s="16">
        <v>792</v>
      </c>
      <c r="AB131" s="50" t="str">
        <f t="shared" si="3"/>
        <v>23-K11890-001</v>
      </c>
    </row>
    <row r="132" spans="1:28">
      <c r="A132" s="1" t="s">
        <v>143</v>
      </c>
      <c r="B132" s="2">
        <v>5237410928</v>
      </c>
      <c r="C132" s="2">
        <v>2</v>
      </c>
      <c r="D132" s="2">
        <v>137.15256439999999</v>
      </c>
      <c r="E132" s="2">
        <v>35.034082069999997</v>
      </c>
      <c r="F132" s="2">
        <v>523741</v>
      </c>
      <c r="G132" s="2">
        <v>928</v>
      </c>
      <c r="H132" s="2">
        <v>8</v>
      </c>
      <c r="O132" s="50" t="str">
        <f t="shared" si="4"/>
        <v>23-K11904-001</v>
      </c>
      <c r="P132" s="36">
        <v>125</v>
      </c>
      <c r="Q132" s="8" t="s">
        <v>125</v>
      </c>
      <c r="R132" s="9">
        <v>11</v>
      </c>
      <c r="S132" s="8" t="s">
        <v>125</v>
      </c>
      <c r="T132" s="8" t="s">
        <v>125</v>
      </c>
      <c r="U132" s="8">
        <v>2</v>
      </c>
      <c r="V132" s="8">
        <v>137.15136369999999</v>
      </c>
      <c r="W132" s="8">
        <v>35.052890089999998</v>
      </c>
      <c r="X132" s="8">
        <v>523741</v>
      </c>
      <c r="Y132" s="10">
        <v>794</v>
      </c>
      <c r="AB132" s="50" t="str">
        <f t="shared" ref="AB132:AB195" si="5">INDEX($A$2:$H$186,MATCH((Q132),$A$2:$A$186,0),1)</f>
        <v>23-K11891-001</v>
      </c>
    </row>
    <row r="133" spans="1:28">
      <c r="A133" s="1" t="s">
        <v>144</v>
      </c>
      <c r="B133" s="2">
        <v>5237410930</v>
      </c>
      <c r="C133" s="2">
        <v>2</v>
      </c>
      <c r="D133" s="2">
        <v>137.15336429999999</v>
      </c>
      <c r="E133" s="2">
        <v>35.038901600000003</v>
      </c>
      <c r="F133" s="2">
        <v>523741</v>
      </c>
      <c r="G133" s="2">
        <v>930</v>
      </c>
      <c r="H133" s="2">
        <v>2</v>
      </c>
      <c r="O133" s="50" t="str">
        <f t="shared" si="4"/>
        <v>23-K11905-001</v>
      </c>
      <c r="P133" s="36">
        <v>126</v>
      </c>
      <c r="Q133" s="8" t="s">
        <v>126</v>
      </c>
      <c r="R133" s="9">
        <v>7</v>
      </c>
      <c r="S133" s="8" t="s">
        <v>126</v>
      </c>
      <c r="T133" s="8" t="s">
        <v>126</v>
      </c>
      <c r="U133" s="8">
        <v>2</v>
      </c>
      <c r="V133" s="8">
        <v>137.15200110000001</v>
      </c>
      <c r="W133" s="8">
        <v>35.052870130000002</v>
      </c>
      <c r="X133" s="8">
        <v>523741</v>
      </c>
      <c r="Y133" s="10">
        <v>796</v>
      </c>
      <c r="AB133" s="50" t="str">
        <f t="shared" si="5"/>
        <v>23-K11892-001</v>
      </c>
    </row>
    <row r="134" spans="1:28">
      <c r="A134" s="1" t="s">
        <v>145</v>
      </c>
      <c r="B134" s="2">
        <v>5237410932</v>
      </c>
      <c r="C134" s="2">
        <v>2</v>
      </c>
      <c r="D134" s="2">
        <v>137.15413889999999</v>
      </c>
      <c r="E134" s="2">
        <v>35.04327121</v>
      </c>
      <c r="F134" s="2">
        <v>523741</v>
      </c>
      <c r="G134" s="2">
        <v>932</v>
      </c>
      <c r="H134" s="2">
        <v>4</v>
      </c>
      <c r="O134" s="50" t="str">
        <f t="shared" si="4"/>
        <v>23-K11906-001</v>
      </c>
      <c r="P134" s="36">
        <v>127</v>
      </c>
      <c r="Q134" s="8" t="s">
        <v>131</v>
      </c>
      <c r="R134" s="9">
        <v>1</v>
      </c>
      <c r="S134" s="8" t="s">
        <v>131</v>
      </c>
      <c r="T134" s="8" t="s">
        <v>131</v>
      </c>
      <c r="U134" s="8">
        <v>2</v>
      </c>
      <c r="V134" s="8">
        <v>137.15361139999999</v>
      </c>
      <c r="W134" s="8">
        <v>35.083216989999997</v>
      </c>
      <c r="X134" s="8">
        <v>523741</v>
      </c>
      <c r="Y134" s="10">
        <v>810</v>
      </c>
      <c r="AB134" s="50" t="str">
        <f t="shared" si="5"/>
        <v>23-K11895-001</v>
      </c>
    </row>
    <row r="135" spans="1:28">
      <c r="A135" s="1" t="s">
        <v>146</v>
      </c>
      <c r="B135" s="2">
        <v>5237410935</v>
      </c>
      <c r="C135" s="2">
        <v>2</v>
      </c>
      <c r="D135" s="2">
        <v>137.15427639999999</v>
      </c>
      <c r="E135" s="2">
        <v>35.044381110000003</v>
      </c>
      <c r="F135" s="2">
        <v>523741</v>
      </c>
      <c r="G135" s="2">
        <v>935</v>
      </c>
      <c r="H135" s="2">
        <v>1</v>
      </c>
      <c r="O135" s="50" t="str">
        <f t="shared" si="4"/>
        <v>23-K11907-000</v>
      </c>
      <c r="P135" s="36">
        <v>128</v>
      </c>
      <c r="Q135" s="8" t="s">
        <v>132</v>
      </c>
      <c r="R135" s="9">
        <v>1</v>
      </c>
      <c r="S135" s="8" t="s">
        <v>132</v>
      </c>
      <c r="T135" s="8" t="s">
        <v>132</v>
      </c>
      <c r="U135" s="8">
        <v>2</v>
      </c>
      <c r="V135" s="8">
        <v>137.15491130000001</v>
      </c>
      <c r="W135" s="8">
        <v>35.083117080000001</v>
      </c>
      <c r="X135" s="8">
        <v>523741</v>
      </c>
      <c r="Y135" s="10">
        <v>812</v>
      </c>
      <c r="AB135" s="50" t="str">
        <f t="shared" si="5"/>
        <v>23-K11896-001</v>
      </c>
    </row>
    <row r="136" spans="1:28">
      <c r="A136" s="1" t="s">
        <v>147</v>
      </c>
      <c r="B136" s="2">
        <v>5237410983</v>
      </c>
      <c r="C136" s="2">
        <v>2</v>
      </c>
      <c r="D136" s="2">
        <v>137.18615879999999</v>
      </c>
      <c r="E136" s="2">
        <v>35.05213174</v>
      </c>
      <c r="F136" s="2">
        <v>523741</v>
      </c>
      <c r="G136" s="2">
        <v>983</v>
      </c>
      <c r="H136" s="2">
        <v>1</v>
      </c>
      <c r="O136" s="50" t="str">
        <f t="shared" si="4"/>
        <v>23-K11909-001</v>
      </c>
      <c r="P136" s="36">
        <v>129</v>
      </c>
      <c r="Q136" s="8" t="s">
        <v>133</v>
      </c>
      <c r="R136" s="9">
        <v>6</v>
      </c>
      <c r="S136" s="8" t="s">
        <v>133</v>
      </c>
      <c r="T136" s="8" t="s">
        <v>133</v>
      </c>
      <c r="U136" s="8">
        <v>2</v>
      </c>
      <c r="V136" s="8">
        <v>137.16106049999999</v>
      </c>
      <c r="W136" s="8">
        <v>35.083967280000003</v>
      </c>
      <c r="X136" s="8">
        <v>523741</v>
      </c>
      <c r="Y136" s="10">
        <v>819</v>
      </c>
      <c r="AB136" s="50" t="str">
        <f t="shared" si="5"/>
        <v>23-K11897-001</v>
      </c>
    </row>
    <row r="137" spans="1:28">
      <c r="A137" s="1" t="s">
        <v>148</v>
      </c>
      <c r="B137" s="2">
        <v>5237410985</v>
      </c>
      <c r="C137" s="2">
        <v>2</v>
      </c>
      <c r="D137" s="2">
        <v>137.1897457</v>
      </c>
      <c r="E137" s="2">
        <v>35.056341349999997</v>
      </c>
      <c r="F137" s="2">
        <v>523741</v>
      </c>
      <c r="G137" s="2">
        <v>985</v>
      </c>
      <c r="H137" s="2">
        <v>3</v>
      </c>
      <c r="O137" s="50" t="str">
        <f t="shared" si="4"/>
        <v>23-K11910-001</v>
      </c>
      <c r="P137" s="36">
        <v>130</v>
      </c>
      <c r="Q137" s="8" t="s">
        <v>134</v>
      </c>
      <c r="R137" s="9">
        <v>5</v>
      </c>
      <c r="S137" s="8" t="s">
        <v>134</v>
      </c>
      <c r="T137" s="8" t="s">
        <v>134</v>
      </c>
      <c r="U137" s="8">
        <v>2</v>
      </c>
      <c r="V137" s="8">
        <v>137.1581003</v>
      </c>
      <c r="W137" s="8">
        <v>35.054510370000003</v>
      </c>
      <c r="X137" s="8">
        <v>523741</v>
      </c>
      <c r="Y137" s="10">
        <v>865</v>
      </c>
      <c r="AB137" s="50" t="str">
        <f t="shared" si="5"/>
        <v>23-K11899-001</v>
      </c>
    </row>
    <row r="138" spans="1:28">
      <c r="A138" s="1" t="s">
        <v>149</v>
      </c>
      <c r="B138" s="2">
        <v>5237410992</v>
      </c>
      <c r="C138" s="2">
        <v>2</v>
      </c>
      <c r="D138" s="2">
        <v>137.1901451</v>
      </c>
      <c r="E138" s="2">
        <v>35.06902985</v>
      </c>
      <c r="F138" s="2">
        <v>523741</v>
      </c>
      <c r="G138" s="2">
        <v>992</v>
      </c>
      <c r="H138" s="2">
        <v>10</v>
      </c>
      <c r="O138" s="50" t="str">
        <f t="shared" si="4"/>
        <v>23-K11911-001</v>
      </c>
      <c r="P138" s="36">
        <v>131</v>
      </c>
      <c r="Q138" s="8" t="s">
        <v>135</v>
      </c>
      <c r="R138" s="9">
        <v>1</v>
      </c>
      <c r="S138" s="8" t="s">
        <v>135</v>
      </c>
      <c r="T138" s="8" t="s">
        <v>135</v>
      </c>
      <c r="U138" s="8">
        <v>2</v>
      </c>
      <c r="V138" s="8">
        <v>137.1486889</v>
      </c>
      <c r="W138" s="8">
        <v>35.054809730000002</v>
      </c>
      <c r="X138" s="8">
        <v>523741</v>
      </c>
      <c r="Y138" s="10">
        <v>881</v>
      </c>
      <c r="AB138" s="50" t="str">
        <f t="shared" si="5"/>
        <v>23-K11900-001</v>
      </c>
    </row>
    <row r="139" spans="1:28">
      <c r="A139" s="1" t="s">
        <v>150</v>
      </c>
      <c r="B139" s="2">
        <v>5237411031</v>
      </c>
      <c r="C139" s="2">
        <v>4</v>
      </c>
      <c r="D139" s="2">
        <v>137.1298151</v>
      </c>
      <c r="E139" s="2">
        <v>35.06239789</v>
      </c>
      <c r="F139" s="2">
        <v>523741</v>
      </c>
      <c r="G139" s="2">
        <v>1031</v>
      </c>
      <c r="H139" s="2">
        <v>16</v>
      </c>
      <c r="O139" s="50" t="str">
        <f t="shared" si="4"/>
        <v>23-K11912-001</v>
      </c>
      <c r="P139" s="37">
        <v>132</v>
      </c>
      <c r="Q139" s="14" t="s">
        <v>141</v>
      </c>
      <c r="R139" s="15">
        <v>3</v>
      </c>
      <c r="S139" s="14" t="s">
        <v>141</v>
      </c>
      <c r="T139" s="14" t="s">
        <v>141</v>
      </c>
      <c r="U139" s="14">
        <v>2</v>
      </c>
      <c r="V139" s="14">
        <v>137.16929709999999</v>
      </c>
      <c r="W139" s="14">
        <v>35.082097760000003</v>
      </c>
      <c r="X139" s="14">
        <v>523741</v>
      </c>
      <c r="Y139" s="16">
        <v>923</v>
      </c>
      <c r="AB139" s="50" t="str">
        <f t="shared" si="5"/>
        <v>23-K11903-000</v>
      </c>
    </row>
    <row r="140" spans="1:28">
      <c r="A140" s="1" t="s">
        <v>151</v>
      </c>
      <c r="B140" s="2">
        <v>5237411031</v>
      </c>
      <c r="C140" s="2">
        <v>4</v>
      </c>
      <c r="D140" s="2">
        <v>137.1295902</v>
      </c>
      <c r="E140" s="2">
        <v>35.062447880000001</v>
      </c>
      <c r="F140" s="2">
        <v>523741</v>
      </c>
      <c r="G140" s="2">
        <v>1031</v>
      </c>
      <c r="H140" s="2">
        <v>15</v>
      </c>
      <c r="O140" s="50" t="str">
        <f t="shared" si="4"/>
        <v>23-K11912-002</v>
      </c>
      <c r="P140" s="37"/>
      <c r="Q140" s="14" t="s">
        <v>142</v>
      </c>
      <c r="R140" s="15">
        <v>4</v>
      </c>
      <c r="S140" s="14" t="s">
        <v>142</v>
      </c>
      <c r="T140" s="14" t="s">
        <v>142</v>
      </c>
      <c r="U140" s="14">
        <v>2</v>
      </c>
      <c r="V140" s="14">
        <v>137.1694095</v>
      </c>
      <c r="W140" s="14">
        <v>35.082217749999998</v>
      </c>
      <c r="X140" s="14">
        <v>523741</v>
      </c>
      <c r="Y140" s="16">
        <v>923</v>
      </c>
      <c r="AB140" s="50" t="str">
        <f t="shared" si="5"/>
        <v>23-K11903-001</v>
      </c>
    </row>
    <row r="141" spans="1:28">
      <c r="A141" s="1" t="s">
        <v>152</v>
      </c>
      <c r="B141" s="2">
        <v>5237411031</v>
      </c>
      <c r="C141" s="2">
        <v>4</v>
      </c>
      <c r="D141" s="2">
        <v>137.1297151</v>
      </c>
      <c r="E141" s="2">
        <v>35.062517880000001</v>
      </c>
      <c r="F141" s="2">
        <v>523741</v>
      </c>
      <c r="G141" s="2">
        <v>1031</v>
      </c>
      <c r="H141" s="2">
        <v>33</v>
      </c>
      <c r="O141" s="50" t="str">
        <f t="shared" si="4"/>
        <v>23-K11912-003</v>
      </c>
      <c r="P141" s="36">
        <v>133</v>
      </c>
      <c r="Q141" s="8" t="s">
        <v>143</v>
      </c>
      <c r="R141" s="9">
        <v>8</v>
      </c>
      <c r="S141" s="8" t="s">
        <v>143</v>
      </c>
      <c r="T141" s="8" t="s">
        <v>143</v>
      </c>
      <c r="U141" s="8">
        <v>2</v>
      </c>
      <c r="V141" s="8">
        <v>137.15256439999999</v>
      </c>
      <c r="W141" s="8">
        <v>35.034082069999997</v>
      </c>
      <c r="X141" s="8">
        <v>523741</v>
      </c>
      <c r="Y141" s="10">
        <v>928</v>
      </c>
      <c r="AB141" s="50" t="str">
        <f t="shared" si="5"/>
        <v>23-K11904-001</v>
      </c>
    </row>
    <row r="142" spans="1:28">
      <c r="A142" s="1" t="s">
        <v>153</v>
      </c>
      <c r="B142" s="2">
        <v>5237411039</v>
      </c>
      <c r="C142" s="2">
        <v>2</v>
      </c>
      <c r="D142" s="2">
        <v>137.12410299999999</v>
      </c>
      <c r="E142" s="2">
        <v>35.06712709</v>
      </c>
      <c r="F142" s="2">
        <v>523741</v>
      </c>
      <c r="G142" s="2">
        <v>1039</v>
      </c>
      <c r="H142" s="2">
        <v>5</v>
      </c>
      <c r="O142" s="50" t="str">
        <f t="shared" si="4"/>
        <v>23-K11915-000</v>
      </c>
      <c r="P142" s="36">
        <v>134</v>
      </c>
      <c r="Q142" s="8" t="s">
        <v>144</v>
      </c>
      <c r="R142" s="9">
        <v>2</v>
      </c>
      <c r="S142" s="8" t="s">
        <v>144</v>
      </c>
      <c r="T142" s="8" t="s">
        <v>144</v>
      </c>
      <c r="U142" s="8">
        <v>2</v>
      </c>
      <c r="V142" s="8">
        <v>137.15336429999999</v>
      </c>
      <c r="W142" s="8">
        <v>35.038901600000003</v>
      </c>
      <c r="X142" s="8">
        <v>523741</v>
      </c>
      <c r="Y142" s="10">
        <v>930</v>
      </c>
      <c r="AB142" s="50" t="str">
        <f t="shared" si="5"/>
        <v>23-K11905-001</v>
      </c>
    </row>
    <row r="143" spans="1:28">
      <c r="A143" s="1" t="s">
        <v>154</v>
      </c>
      <c r="B143" s="2">
        <v>5237411039</v>
      </c>
      <c r="C143" s="2">
        <v>2</v>
      </c>
      <c r="D143" s="2">
        <v>137.12410299999999</v>
      </c>
      <c r="E143" s="2">
        <v>35.067257069999997</v>
      </c>
      <c r="F143" s="2">
        <v>523741</v>
      </c>
      <c r="G143" s="2">
        <v>1039</v>
      </c>
      <c r="H143" s="2">
        <v>5</v>
      </c>
      <c r="O143" s="50" t="str">
        <f t="shared" si="4"/>
        <v>23-K11915-001</v>
      </c>
      <c r="P143" s="36">
        <v>135</v>
      </c>
      <c r="Q143" s="8" t="s">
        <v>145</v>
      </c>
      <c r="R143" s="9">
        <v>4</v>
      </c>
      <c r="S143" s="8" t="s">
        <v>145</v>
      </c>
      <c r="T143" s="8" t="s">
        <v>145</v>
      </c>
      <c r="U143" s="8">
        <v>2</v>
      </c>
      <c r="V143" s="8">
        <v>137.15413889999999</v>
      </c>
      <c r="W143" s="8">
        <v>35.04327121</v>
      </c>
      <c r="X143" s="8">
        <v>523741</v>
      </c>
      <c r="Y143" s="10">
        <v>932</v>
      </c>
      <c r="AB143" s="50" t="str">
        <f t="shared" si="5"/>
        <v>23-K11906-001</v>
      </c>
    </row>
    <row r="144" spans="1:28">
      <c r="A144" s="1" t="s">
        <v>155</v>
      </c>
      <c r="B144" s="2">
        <v>5237411060</v>
      </c>
      <c r="C144" s="2">
        <v>2</v>
      </c>
      <c r="D144" s="2">
        <v>137.13022839999999</v>
      </c>
      <c r="E144" s="2">
        <v>35.008573730000002</v>
      </c>
      <c r="F144" s="2">
        <v>523741</v>
      </c>
      <c r="G144" s="2">
        <v>1060</v>
      </c>
      <c r="H144" s="2">
        <v>2</v>
      </c>
      <c r="O144" s="50" t="str">
        <f t="shared" si="4"/>
        <v>23-K11916-001</v>
      </c>
      <c r="P144" s="36">
        <v>136</v>
      </c>
      <c r="Q144" s="8" t="s">
        <v>146</v>
      </c>
      <c r="R144" s="9">
        <v>1</v>
      </c>
      <c r="S144" s="8" t="s">
        <v>146</v>
      </c>
      <c r="T144" s="8" t="s">
        <v>146</v>
      </c>
      <c r="U144" s="8">
        <v>2</v>
      </c>
      <c r="V144" s="8">
        <v>137.15427639999999</v>
      </c>
      <c r="W144" s="8">
        <v>35.044381110000003</v>
      </c>
      <c r="X144" s="8">
        <v>523741</v>
      </c>
      <c r="Y144" s="10">
        <v>935</v>
      </c>
      <c r="AB144" s="50" t="str">
        <f t="shared" si="5"/>
        <v>23-K11907-000</v>
      </c>
    </row>
    <row r="145" spans="1:28">
      <c r="A145" s="1" t="s">
        <v>156</v>
      </c>
      <c r="B145" s="2">
        <v>5237411062</v>
      </c>
      <c r="C145" s="2">
        <v>2</v>
      </c>
      <c r="D145" s="2">
        <v>137.13059089999999</v>
      </c>
      <c r="E145" s="2">
        <v>35.0098536</v>
      </c>
      <c r="F145" s="2">
        <v>523741</v>
      </c>
      <c r="G145" s="2">
        <v>1062</v>
      </c>
      <c r="H145" s="2">
        <v>3</v>
      </c>
      <c r="O145" s="50" t="str">
        <f t="shared" si="4"/>
        <v>23-K11917-001</v>
      </c>
      <c r="P145" s="36">
        <v>137</v>
      </c>
      <c r="Q145" s="8" t="s">
        <v>147</v>
      </c>
      <c r="R145" s="9">
        <v>1</v>
      </c>
      <c r="S145" s="8" t="s">
        <v>147</v>
      </c>
      <c r="T145" s="8" t="s">
        <v>147</v>
      </c>
      <c r="U145" s="8">
        <v>2</v>
      </c>
      <c r="V145" s="8">
        <v>137.18615879999999</v>
      </c>
      <c r="W145" s="8">
        <v>35.05213174</v>
      </c>
      <c r="X145" s="8">
        <v>523741</v>
      </c>
      <c r="Y145" s="10">
        <v>983</v>
      </c>
      <c r="AB145" s="50" t="str">
        <f t="shared" si="5"/>
        <v>23-K11909-001</v>
      </c>
    </row>
    <row r="146" spans="1:28">
      <c r="A146" s="1" t="s">
        <v>157</v>
      </c>
      <c r="B146" s="2">
        <v>5237411065</v>
      </c>
      <c r="C146" s="2">
        <v>2</v>
      </c>
      <c r="D146" s="2">
        <v>137.1456499</v>
      </c>
      <c r="E146" s="2">
        <v>35.083346540000001</v>
      </c>
      <c r="F146" s="2">
        <v>523741</v>
      </c>
      <c r="G146" s="2">
        <v>1065</v>
      </c>
      <c r="H146" s="2">
        <v>2</v>
      </c>
      <c r="O146" s="50" t="str">
        <f t="shared" si="4"/>
        <v>23-K11919-001</v>
      </c>
      <c r="P146" s="36">
        <v>138</v>
      </c>
      <c r="Q146" s="8" t="s">
        <v>148</v>
      </c>
      <c r="R146" s="9">
        <v>3</v>
      </c>
      <c r="S146" s="8" t="s">
        <v>148</v>
      </c>
      <c r="T146" s="8" t="s">
        <v>148</v>
      </c>
      <c r="U146" s="8">
        <v>2</v>
      </c>
      <c r="V146" s="8">
        <v>137.1897457</v>
      </c>
      <c r="W146" s="8">
        <v>35.056341349999997</v>
      </c>
      <c r="X146" s="8">
        <v>523741</v>
      </c>
      <c r="Y146" s="10">
        <v>985</v>
      </c>
      <c r="AB146" s="50" t="str">
        <f t="shared" si="5"/>
        <v>23-K11910-001</v>
      </c>
    </row>
    <row r="147" spans="1:28">
      <c r="A147" s="1" t="s">
        <v>158</v>
      </c>
      <c r="B147" s="2">
        <v>5237411070</v>
      </c>
      <c r="C147" s="2">
        <v>2</v>
      </c>
      <c r="D147" s="2">
        <v>137.15256160000001</v>
      </c>
      <c r="E147" s="2">
        <v>35.083156940000002</v>
      </c>
      <c r="F147" s="2">
        <v>523741</v>
      </c>
      <c r="G147" s="2">
        <v>1070</v>
      </c>
      <c r="H147" s="2">
        <v>7</v>
      </c>
      <c r="O147" s="50" t="str">
        <f t="shared" si="4"/>
        <v>23-K11921-000</v>
      </c>
      <c r="P147" s="36">
        <v>139</v>
      </c>
      <c r="Q147" s="8" t="s">
        <v>149</v>
      </c>
      <c r="R147" s="9">
        <v>10</v>
      </c>
      <c r="S147" s="8" t="s">
        <v>149</v>
      </c>
      <c r="T147" s="8" t="s">
        <v>149</v>
      </c>
      <c r="U147" s="8">
        <v>2</v>
      </c>
      <c r="V147" s="8">
        <v>137.1901451</v>
      </c>
      <c r="W147" s="8">
        <v>35.06902985</v>
      </c>
      <c r="X147" s="8">
        <v>523741</v>
      </c>
      <c r="Y147" s="10">
        <v>992</v>
      </c>
      <c r="AB147" s="50" t="str">
        <f t="shared" si="5"/>
        <v>23-K11911-001</v>
      </c>
    </row>
    <row r="148" spans="1:28">
      <c r="A148" s="1" t="s">
        <v>159</v>
      </c>
      <c r="B148" s="2">
        <v>5237411074</v>
      </c>
      <c r="C148" s="2">
        <v>2</v>
      </c>
      <c r="D148" s="2">
        <v>137.16469760000001</v>
      </c>
      <c r="E148" s="2">
        <v>35.082807529999997</v>
      </c>
      <c r="F148" s="2">
        <v>523741</v>
      </c>
      <c r="G148" s="2">
        <v>1074</v>
      </c>
      <c r="H148" s="2">
        <v>1</v>
      </c>
      <c r="O148" s="50" t="str">
        <f t="shared" si="4"/>
        <v>23-K11923-001</v>
      </c>
      <c r="P148" s="37">
        <v>140</v>
      </c>
      <c r="Q148" s="14" t="s">
        <v>153</v>
      </c>
      <c r="R148" s="15">
        <v>5</v>
      </c>
      <c r="S148" s="14" t="s">
        <v>153</v>
      </c>
      <c r="T148" s="14" t="s">
        <v>153</v>
      </c>
      <c r="U148" s="14">
        <v>2</v>
      </c>
      <c r="V148" s="14">
        <v>137.12410299999999</v>
      </c>
      <c r="W148" s="14">
        <v>35.06712709</v>
      </c>
      <c r="X148" s="14">
        <v>523741</v>
      </c>
      <c r="Y148" s="16">
        <v>1039</v>
      </c>
      <c r="AB148" s="50" t="str">
        <f t="shared" si="5"/>
        <v>23-K11915-000</v>
      </c>
    </row>
    <row r="149" spans="1:28">
      <c r="A149" s="1" t="s">
        <v>160</v>
      </c>
      <c r="B149" s="2">
        <v>5237411078</v>
      </c>
      <c r="C149" s="2">
        <v>2</v>
      </c>
      <c r="D149" s="2">
        <v>137.1538261</v>
      </c>
      <c r="E149" s="2">
        <v>35.049220609999999</v>
      </c>
      <c r="F149" s="2">
        <v>523741</v>
      </c>
      <c r="G149" s="2">
        <v>1078</v>
      </c>
      <c r="H149" s="2">
        <v>8</v>
      </c>
      <c r="O149" s="50" t="str">
        <f t="shared" si="4"/>
        <v>23-K11925-000</v>
      </c>
      <c r="P149" s="37"/>
      <c r="Q149" s="14" t="s">
        <v>154</v>
      </c>
      <c r="R149" s="15">
        <v>5</v>
      </c>
      <c r="S149" s="14" t="s">
        <v>154</v>
      </c>
      <c r="T149" s="14" t="s">
        <v>154</v>
      </c>
      <c r="U149" s="14">
        <v>2</v>
      </c>
      <c r="V149" s="14">
        <v>137.12410299999999</v>
      </c>
      <c r="W149" s="14">
        <v>35.067257069999997</v>
      </c>
      <c r="X149" s="14">
        <v>523741</v>
      </c>
      <c r="Y149" s="16">
        <v>1039</v>
      </c>
      <c r="AB149" s="50" t="str">
        <f t="shared" si="5"/>
        <v>23-K11915-001</v>
      </c>
    </row>
    <row r="150" spans="1:28">
      <c r="A150" s="1" t="s">
        <v>161</v>
      </c>
      <c r="B150" s="2">
        <v>5237411080</v>
      </c>
      <c r="C150" s="2">
        <v>2</v>
      </c>
      <c r="D150" s="2">
        <v>137.15288949999999</v>
      </c>
      <c r="E150" s="2">
        <v>35.036051870000001</v>
      </c>
      <c r="F150" s="2">
        <v>523741</v>
      </c>
      <c r="G150" s="2">
        <v>1080</v>
      </c>
      <c r="H150" s="2">
        <v>5</v>
      </c>
      <c r="O150" s="50" t="str">
        <f t="shared" si="4"/>
        <v>23-K11926-001</v>
      </c>
      <c r="P150" s="36">
        <v>141</v>
      </c>
      <c r="Q150" s="8" t="s">
        <v>155</v>
      </c>
      <c r="R150" s="9">
        <v>2</v>
      </c>
      <c r="S150" s="8" t="s">
        <v>155</v>
      </c>
      <c r="T150" s="8" t="s">
        <v>155</v>
      </c>
      <c r="U150" s="8">
        <v>2</v>
      </c>
      <c r="V150" s="8">
        <v>137.13022839999999</v>
      </c>
      <c r="W150" s="8">
        <v>35.008573730000002</v>
      </c>
      <c r="X150" s="8">
        <v>523741</v>
      </c>
      <c r="Y150" s="10">
        <v>1060</v>
      </c>
      <c r="AB150" s="50" t="str">
        <f t="shared" si="5"/>
        <v>23-K11916-001</v>
      </c>
    </row>
    <row r="151" spans="1:28">
      <c r="A151" s="1" t="s">
        <v>162</v>
      </c>
      <c r="B151" s="2">
        <v>5237411193</v>
      </c>
      <c r="C151" s="2">
        <v>3</v>
      </c>
      <c r="D151" s="2">
        <v>137.13316499999999</v>
      </c>
      <c r="E151" s="2">
        <v>35.057658529999998</v>
      </c>
      <c r="F151" s="2">
        <v>523741</v>
      </c>
      <c r="G151" s="2">
        <v>1193</v>
      </c>
      <c r="H151" s="2">
        <v>2</v>
      </c>
      <c r="O151" s="50" t="str">
        <f t="shared" si="4"/>
        <v>23-K11928-002</v>
      </c>
      <c r="P151" s="36">
        <v>142</v>
      </c>
      <c r="Q151" s="8" t="s">
        <v>156</v>
      </c>
      <c r="R151" s="9">
        <v>3</v>
      </c>
      <c r="S151" s="8" t="s">
        <v>156</v>
      </c>
      <c r="T151" s="8" t="s">
        <v>156</v>
      </c>
      <c r="U151" s="8">
        <v>2</v>
      </c>
      <c r="V151" s="8">
        <v>137.13059089999999</v>
      </c>
      <c r="W151" s="8">
        <v>35.0098536</v>
      </c>
      <c r="X151" s="8">
        <v>523741</v>
      </c>
      <c r="Y151" s="10">
        <v>1062</v>
      </c>
      <c r="AB151" s="50" t="str">
        <f t="shared" si="5"/>
        <v>23-K11917-001</v>
      </c>
    </row>
    <row r="152" spans="1:28">
      <c r="A152" s="1" t="s">
        <v>163</v>
      </c>
      <c r="B152" s="2">
        <v>5237411125</v>
      </c>
      <c r="C152" s="2">
        <v>2</v>
      </c>
      <c r="D152" s="2">
        <v>137.14843909999999</v>
      </c>
      <c r="E152" s="2">
        <v>35.052469940000002</v>
      </c>
      <c r="F152" s="2">
        <v>523741</v>
      </c>
      <c r="G152" s="2">
        <v>1125</v>
      </c>
      <c r="H152" s="2">
        <v>2</v>
      </c>
      <c r="O152" s="50" t="str">
        <f t="shared" si="4"/>
        <v>23-K11929-001</v>
      </c>
      <c r="P152" s="36">
        <v>143</v>
      </c>
      <c r="Q152" s="8" t="s">
        <v>157</v>
      </c>
      <c r="R152" s="9">
        <v>2</v>
      </c>
      <c r="S152" s="8" t="s">
        <v>157</v>
      </c>
      <c r="T152" s="8" t="s">
        <v>157</v>
      </c>
      <c r="U152" s="8">
        <v>2</v>
      </c>
      <c r="V152" s="8">
        <v>137.1456499</v>
      </c>
      <c r="W152" s="8">
        <v>35.083346540000001</v>
      </c>
      <c r="X152" s="8">
        <v>523741</v>
      </c>
      <c r="Y152" s="10">
        <v>1065</v>
      </c>
      <c r="AB152" s="50" t="str">
        <f t="shared" si="5"/>
        <v>23-K11919-001</v>
      </c>
    </row>
    <row r="153" spans="1:28">
      <c r="A153" s="1" t="s">
        <v>164</v>
      </c>
      <c r="B153" s="2">
        <v>5237411131</v>
      </c>
      <c r="C153" s="2">
        <v>2</v>
      </c>
      <c r="D153" s="2">
        <v>137.15330159999999</v>
      </c>
      <c r="E153" s="2">
        <v>35.03011257</v>
      </c>
      <c r="F153" s="2">
        <v>523741</v>
      </c>
      <c r="G153" s="2">
        <v>1131</v>
      </c>
      <c r="H153" s="2">
        <v>4</v>
      </c>
      <c r="O153" s="50" t="str">
        <f t="shared" si="4"/>
        <v>23-K11930-001</v>
      </c>
      <c r="P153" s="36">
        <v>144</v>
      </c>
      <c r="Q153" s="8" t="s">
        <v>158</v>
      </c>
      <c r="R153" s="9">
        <v>7</v>
      </c>
      <c r="S153" s="8" t="s">
        <v>158</v>
      </c>
      <c r="T153" s="8" t="s">
        <v>158</v>
      </c>
      <c r="U153" s="8">
        <v>2</v>
      </c>
      <c r="V153" s="8">
        <v>137.15256160000001</v>
      </c>
      <c r="W153" s="8">
        <v>35.083156940000002</v>
      </c>
      <c r="X153" s="8">
        <v>523741</v>
      </c>
      <c r="Y153" s="10">
        <v>1070</v>
      </c>
      <c r="AB153" s="50" t="str">
        <f t="shared" si="5"/>
        <v>23-K11921-000</v>
      </c>
    </row>
    <row r="154" spans="1:28">
      <c r="A154" s="1" t="s">
        <v>165</v>
      </c>
      <c r="B154" s="2">
        <v>5237411135</v>
      </c>
      <c r="C154" s="2">
        <v>2</v>
      </c>
      <c r="D154" s="2">
        <v>137.1296409</v>
      </c>
      <c r="E154" s="2">
        <v>35.006253970000003</v>
      </c>
      <c r="F154" s="2">
        <v>523741</v>
      </c>
      <c r="G154" s="2">
        <v>1135</v>
      </c>
      <c r="H154" s="2">
        <v>4</v>
      </c>
      <c r="O154" s="50" t="str">
        <f t="shared" si="4"/>
        <v>23-K11931-001</v>
      </c>
      <c r="P154" s="36">
        <v>145</v>
      </c>
      <c r="Q154" s="8" t="s">
        <v>159</v>
      </c>
      <c r="R154" s="9">
        <v>1</v>
      </c>
      <c r="S154" s="8" t="s">
        <v>159</v>
      </c>
      <c r="T154" s="8" t="s">
        <v>159</v>
      </c>
      <c r="U154" s="8">
        <v>2</v>
      </c>
      <c r="V154" s="8">
        <v>137.16469760000001</v>
      </c>
      <c r="W154" s="8">
        <v>35.082807529999997</v>
      </c>
      <c r="X154" s="8">
        <v>523741</v>
      </c>
      <c r="Y154" s="10">
        <v>1074</v>
      </c>
      <c r="AB154" s="50" t="str">
        <f t="shared" si="5"/>
        <v>23-K11923-001</v>
      </c>
    </row>
    <row r="155" spans="1:28">
      <c r="A155" s="1" t="s">
        <v>166</v>
      </c>
      <c r="B155" s="2">
        <v>5237411141</v>
      </c>
      <c r="C155" s="2">
        <v>2</v>
      </c>
      <c r="D155" s="2">
        <v>137.1441624</v>
      </c>
      <c r="E155" s="2">
        <v>35.086316119999999</v>
      </c>
      <c r="F155" s="2">
        <v>523741</v>
      </c>
      <c r="G155" s="2">
        <v>1141</v>
      </c>
      <c r="H155" s="2">
        <v>10</v>
      </c>
      <c r="O155" s="50" t="str">
        <f t="shared" si="4"/>
        <v>23-K11932-001</v>
      </c>
      <c r="P155" s="36">
        <v>146</v>
      </c>
      <c r="Q155" s="8" t="s">
        <v>160</v>
      </c>
      <c r="R155" s="9">
        <v>8</v>
      </c>
      <c r="S155" s="8" t="s">
        <v>160</v>
      </c>
      <c r="T155" s="8" t="s">
        <v>160</v>
      </c>
      <c r="U155" s="8">
        <v>2</v>
      </c>
      <c r="V155" s="8">
        <v>137.1538261</v>
      </c>
      <c r="W155" s="8">
        <v>35.049220609999999</v>
      </c>
      <c r="X155" s="8">
        <v>523741</v>
      </c>
      <c r="Y155" s="10">
        <v>1078</v>
      </c>
      <c r="AB155" s="50" t="str">
        <f t="shared" si="5"/>
        <v>23-K11925-000</v>
      </c>
    </row>
    <row r="156" spans="1:28">
      <c r="A156" s="1" t="s">
        <v>167</v>
      </c>
      <c r="B156" s="2">
        <v>5237411145</v>
      </c>
      <c r="C156" s="2">
        <v>6</v>
      </c>
      <c r="D156" s="2">
        <v>137.14290020000001</v>
      </c>
      <c r="E156" s="2">
        <v>35.083296359999999</v>
      </c>
      <c r="F156" s="2">
        <v>523741</v>
      </c>
      <c r="G156" s="2">
        <v>1145</v>
      </c>
      <c r="H156" s="2">
        <v>7</v>
      </c>
      <c r="O156" s="50" t="str">
        <f t="shared" si="4"/>
        <v>23-K11933-001</v>
      </c>
      <c r="P156" s="36">
        <v>147</v>
      </c>
      <c r="Q156" s="8" t="s">
        <v>161</v>
      </c>
      <c r="R156" s="9">
        <v>5</v>
      </c>
      <c r="S156" s="8" t="s">
        <v>161</v>
      </c>
      <c r="T156" s="8" t="s">
        <v>161</v>
      </c>
      <c r="U156" s="8">
        <v>2</v>
      </c>
      <c r="V156" s="8">
        <v>137.15288949999999</v>
      </c>
      <c r="W156" s="8">
        <v>35.036051870000001</v>
      </c>
      <c r="X156" s="8">
        <v>523741</v>
      </c>
      <c r="Y156" s="10">
        <v>1080</v>
      </c>
      <c r="AB156" s="50" t="str">
        <f t="shared" si="5"/>
        <v>23-K11926-001</v>
      </c>
    </row>
    <row r="157" spans="1:28">
      <c r="A157" s="1" t="s">
        <v>168</v>
      </c>
      <c r="B157" s="2">
        <v>5237411145</v>
      </c>
      <c r="C157" s="2">
        <v>6</v>
      </c>
      <c r="D157" s="2">
        <v>137.14273779999999</v>
      </c>
      <c r="E157" s="2">
        <v>35.083276359999999</v>
      </c>
      <c r="F157" s="2">
        <v>523741</v>
      </c>
      <c r="G157" s="2">
        <v>1145</v>
      </c>
      <c r="H157" s="2">
        <v>8</v>
      </c>
      <c r="O157" s="50" t="str">
        <f t="shared" si="4"/>
        <v>23-K11933-002</v>
      </c>
      <c r="P157" s="36">
        <v>148</v>
      </c>
      <c r="Q157" s="8" t="s">
        <v>163</v>
      </c>
      <c r="R157" s="9">
        <v>2</v>
      </c>
      <c r="S157" s="8" t="s">
        <v>163</v>
      </c>
      <c r="T157" s="8" t="s">
        <v>163</v>
      </c>
      <c r="U157" s="8">
        <v>2</v>
      </c>
      <c r="V157" s="8">
        <v>137.14843909999999</v>
      </c>
      <c r="W157" s="8">
        <v>35.052469940000002</v>
      </c>
      <c r="X157" s="8">
        <v>523741</v>
      </c>
      <c r="Y157" s="10">
        <v>1125</v>
      </c>
      <c r="AB157" s="50" t="str">
        <f t="shared" si="5"/>
        <v>23-K11929-001</v>
      </c>
    </row>
    <row r="158" spans="1:28">
      <c r="A158" s="1" t="s">
        <v>169</v>
      </c>
      <c r="B158" s="2">
        <v>5237411145</v>
      </c>
      <c r="C158" s="2">
        <v>6</v>
      </c>
      <c r="D158" s="2">
        <v>137.14280020000001</v>
      </c>
      <c r="E158" s="2">
        <v>35.083386349999998</v>
      </c>
      <c r="F158" s="2">
        <v>523741</v>
      </c>
      <c r="G158" s="2">
        <v>1145</v>
      </c>
      <c r="H158" s="2">
        <v>4</v>
      </c>
      <c r="O158" s="50" t="str">
        <f t="shared" si="4"/>
        <v>23-K11933-003</v>
      </c>
      <c r="P158" s="36">
        <v>149</v>
      </c>
      <c r="Q158" s="8" t="s">
        <v>164</v>
      </c>
      <c r="R158" s="9">
        <v>4</v>
      </c>
      <c r="S158" s="8" t="s">
        <v>164</v>
      </c>
      <c r="T158" s="8" t="s">
        <v>164</v>
      </c>
      <c r="U158" s="8">
        <v>2</v>
      </c>
      <c r="V158" s="8">
        <v>137.15330159999999</v>
      </c>
      <c r="W158" s="8">
        <v>35.03011257</v>
      </c>
      <c r="X158" s="8">
        <v>523741</v>
      </c>
      <c r="Y158" s="10">
        <v>1131</v>
      </c>
      <c r="AB158" s="50" t="str">
        <f t="shared" si="5"/>
        <v>23-K11930-001</v>
      </c>
    </row>
    <row r="159" spans="1:28">
      <c r="A159" s="1" t="s">
        <v>170</v>
      </c>
      <c r="B159" s="2">
        <v>5237411145</v>
      </c>
      <c r="C159" s="2">
        <v>6</v>
      </c>
      <c r="D159" s="2">
        <v>137.14291270000001</v>
      </c>
      <c r="E159" s="2">
        <v>35.083336359999997</v>
      </c>
      <c r="F159" s="2">
        <v>523741</v>
      </c>
      <c r="G159" s="2">
        <v>1145</v>
      </c>
      <c r="H159" s="2">
        <v>2</v>
      </c>
      <c r="O159" s="50" t="str">
        <f t="shared" si="4"/>
        <v>23-K11933-004</v>
      </c>
      <c r="P159" s="36">
        <v>150</v>
      </c>
      <c r="Q159" s="8" t="s">
        <v>165</v>
      </c>
      <c r="R159" s="9">
        <v>4</v>
      </c>
      <c r="S159" s="8" t="s">
        <v>165</v>
      </c>
      <c r="T159" s="8" t="s">
        <v>165</v>
      </c>
      <c r="U159" s="8">
        <v>2</v>
      </c>
      <c r="V159" s="8">
        <v>137.1296409</v>
      </c>
      <c r="W159" s="8">
        <v>35.006253970000003</v>
      </c>
      <c r="X159" s="8">
        <v>523741</v>
      </c>
      <c r="Y159" s="10">
        <v>1135</v>
      </c>
      <c r="AB159" s="50" t="str">
        <f t="shared" si="5"/>
        <v>23-K11931-001</v>
      </c>
    </row>
    <row r="160" spans="1:28">
      <c r="A160" s="1" t="s">
        <v>171</v>
      </c>
      <c r="B160" s="2">
        <v>5237411145</v>
      </c>
      <c r="C160" s="2">
        <v>6</v>
      </c>
      <c r="D160" s="2">
        <v>137.14276269999999</v>
      </c>
      <c r="E160" s="2">
        <v>35.083336350000003</v>
      </c>
      <c r="F160" s="2">
        <v>523741</v>
      </c>
      <c r="G160" s="2">
        <v>1145</v>
      </c>
      <c r="H160" s="2">
        <v>7</v>
      </c>
      <c r="O160" s="50" t="str">
        <f t="shared" si="4"/>
        <v>23-K11933-005</v>
      </c>
      <c r="P160" s="36">
        <v>151</v>
      </c>
      <c r="Q160" s="8" t="s">
        <v>166</v>
      </c>
      <c r="R160" s="9">
        <v>10</v>
      </c>
      <c r="S160" s="8" t="s">
        <v>166</v>
      </c>
      <c r="T160" s="8" t="s">
        <v>166</v>
      </c>
      <c r="U160" s="8">
        <v>2</v>
      </c>
      <c r="V160" s="8">
        <v>137.1441624</v>
      </c>
      <c r="W160" s="8">
        <v>35.086316119999999</v>
      </c>
      <c r="X160" s="8">
        <v>523741</v>
      </c>
      <c r="Y160" s="10">
        <v>1141</v>
      </c>
      <c r="AB160" s="50" t="str">
        <f t="shared" si="5"/>
        <v>23-K11932-001</v>
      </c>
    </row>
    <row r="161" spans="1:28">
      <c r="A161" s="1" t="s">
        <v>172</v>
      </c>
      <c r="B161" s="2">
        <v>5237411168</v>
      </c>
      <c r="C161" s="2">
        <v>2</v>
      </c>
      <c r="D161" s="2">
        <v>137.14611439999999</v>
      </c>
      <c r="E161" s="2">
        <v>35.0513999</v>
      </c>
      <c r="F161" s="2">
        <v>523741</v>
      </c>
      <c r="G161" s="2">
        <v>1168</v>
      </c>
      <c r="H161" s="2">
        <v>1</v>
      </c>
      <c r="O161" s="50" t="str">
        <f t="shared" si="4"/>
        <v>23-K11934-001</v>
      </c>
      <c r="P161" s="36">
        <v>152</v>
      </c>
      <c r="Q161" s="8" t="s">
        <v>172</v>
      </c>
      <c r="R161" s="9">
        <v>1</v>
      </c>
      <c r="S161" s="8" t="s">
        <v>172</v>
      </c>
      <c r="T161" s="8" t="s">
        <v>172</v>
      </c>
      <c r="U161" s="8">
        <v>2</v>
      </c>
      <c r="V161" s="8">
        <v>137.14611439999999</v>
      </c>
      <c r="W161" s="8">
        <v>35.0513999</v>
      </c>
      <c r="X161" s="8">
        <v>523741</v>
      </c>
      <c r="Y161" s="10">
        <v>1168</v>
      </c>
      <c r="AB161" s="50" t="str">
        <f t="shared" si="5"/>
        <v>23-K11934-001</v>
      </c>
    </row>
    <row r="162" spans="1:28">
      <c r="A162" s="1" t="s">
        <v>173</v>
      </c>
      <c r="B162" s="2">
        <v>5237411209</v>
      </c>
      <c r="C162" s="2">
        <v>2</v>
      </c>
      <c r="D162" s="2">
        <v>137.15470089999999</v>
      </c>
      <c r="E162" s="2">
        <v>35.051020489999999</v>
      </c>
      <c r="F162" s="2">
        <v>523741</v>
      </c>
      <c r="G162" s="2">
        <v>1209</v>
      </c>
      <c r="H162" s="2">
        <v>1</v>
      </c>
      <c r="O162" s="50" t="str">
        <f t="shared" si="4"/>
        <v>23-K11935-000</v>
      </c>
      <c r="P162" s="36">
        <v>153</v>
      </c>
      <c r="Q162" s="8" t="s">
        <v>173</v>
      </c>
      <c r="R162" s="9">
        <v>1</v>
      </c>
      <c r="S162" s="8" t="s">
        <v>173</v>
      </c>
      <c r="T162" s="8" t="s">
        <v>173</v>
      </c>
      <c r="U162" s="8">
        <v>2</v>
      </c>
      <c r="V162" s="8">
        <v>137.15470089999999</v>
      </c>
      <c r="W162" s="8">
        <v>35.051020489999999</v>
      </c>
      <c r="X162" s="8">
        <v>523741</v>
      </c>
      <c r="Y162" s="10">
        <v>1209</v>
      </c>
      <c r="AB162" s="50" t="str">
        <f t="shared" si="5"/>
        <v>23-K11935-000</v>
      </c>
    </row>
    <row r="163" spans="1:28">
      <c r="A163" s="1" t="s">
        <v>174</v>
      </c>
      <c r="B163" s="2">
        <v>5237411214</v>
      </c>
      <c r="C163" s="2">
        <v>2</v>
      </c>
      <c r="D163" s="2">
        <v>137.1337522</v>
      </c>
      <c r="E163" s="2">
        <v>35.06460783</v>
      </c>
      <c r="F163" s="2">
        <v>523741</v>
      </c>
      <c r="G163" s="2">
        <v>1214</v>
      </c>
      <c r="H163" s="2">
        <v>12</v>
      </c>
      <c r="O163" s="50" t="str">
        <f t="shared" si="4"/>
        <v>23-K15104-001</v>
      </c>
      <c r="P163" s="36">
        <v>154</v>
      </c>
      <c r="Q163" s="8" t="s">
        <v>181</v>
      </c>
      <c r="R163" s="9">
        <v>1</v>
      </c>
      <c r="S163" s="8" t="s">
        <v>181</v>
      </c>
      <c r="T163" s="8" t="s">
        <v>181</v>
      </c>
      <c r="U163" s="8">
        <v>2</v>
      </c>
      <c r="V163" s="8">
        <v>137.1717056</v>
      </c>
      <c r="W163" s="8">
        <v>35.161317109999999</v>
      </c>
      <c r="X163" s="8">
        <v>523751</v>
      </c>
      <c r="Y163" s="10">
        <v>243</v>
      </c>
      <c r="AB163" s="50" t="str">
        <f t="shared" si="5"/>
        <v>23-K12056-001</v>
      </c>
    </row>
    <row r="164" spans="1:28">
      <c r="A164" s="1" t="s">
        <v>175</v>
      </c>
      <c r="B164" s="2">
        <v>5237411238</v>
      </c>
      <c r="C164" s="2">
        <v>2</v>
      </c>
      <c r="D164" s="2">
        <v>137.15924989999999</v>
      </c>
      <c r="E164" s="2">
        <v>35.060359869999999</v>
      </c>
      <c r="F164" s="2">
        <v>523741</v>
      </c>
      <c r="G164" s="2">
        <v>1238</v>
      </c>
      <c r="H164" s="2">
        <v>7</v>
      </c>
      <c r="O164" s="50" t="str">
        <f t="shared" si="4"/>
        <v>23-K50222-001</v>
      </c>
      <c r="P164" s="37">
        <v>155</v>
      </c>
      <c r="Q164" s="14" t="s">
        <v>182</v>
      </c>
      <c r="R164" s="15">
        <v>4</v>
      </c>
      <c r="S164" s="14" t="s">
        <v>182</v>
      </c>
      <c r="T164" s="14" t="s">
        <v>182</v>
      </c>
      <c r="U164" s="14">
        <v>2</v>
      </c>
      <c r="V164" s="14">
        <v>137.1613352</v>
      </c>
      <c r="W164" s="14">
        <v>35.086716969999998</v>
      </c>
      <c r="X164" s="14">
        <v>523751</v>
      </c>
      <c r="Y164" s="16">
        <v>998</v>
      </c>
      <c r="AB164" s="50" t="str">
        <f t="shared" si="5"/>
        <v>23-K12057-000</v>
      </c>
    </row>
    <row r="165" spans="1:28">
      <c r="A165" s="1" t="s">
        <v>176</v>
      </c>
      <c r="B165" s="2">
        <v>5237411242</v>
      </c>
      <c r="C165" s="2">
        <v>2</v>
      </c>
      <c r="D165" s="2">
        <v>137.15967459999999</v>
      </c>
      <c r="E165" s="2">
        <v>35.063729539999997</v>
      </c>
      <c r="F165" s="2">
        <v>523741</v>
      </c>
      <c r="G165" s="2">
        <v>1242</v>
      </c>
      <c r="H165" s="2">
        <v>4</v>
      </c>
      <c r="O165" s="50" t="str">
        <f t="shared" si="4"/>
        <v>23-K15103-001</v>
      </c>
      <c r="P165" s="37"/>
      <c r="Q165" s="38" t="s">
        <v>183</v>
      </c>
      <c r="R165" s="39">
        <v>8</v>
      </c>
      <c r="S165" s="38" t="s">
        <v>183</v>
      </c>
      <c r="T165" s="38" t="s">
        <v>183</v>
      </c>
      <c r="U165" s="38">
        <v>2</v>
      </c>
      <c r="V165" s="38">
        <v>137.16148519999999</v>
      </c>
      <c r="W165" s="38">
        <v>35.086696979999999</v>
      </c>
      <c r="X165" s="38">
        <v>523751</v>
      </c>
      <c r="Y165" s="40">
        <v>998</v>
      </c>
      <c r="AB165" s="50" t="str">
        <f t="shared" si="5"/>
        <v>23-K12057-001</v>
      </c>
    </row>
    <row r="166" spans="1:28">
      <c r="A166" s="1" t="s">
        <v>177</v>
      </c>
      <c r="B166" s="2">
        <v>5237411271</v>
      </c>
      <c r="C166" s="2">
        <v>2</v>
      </c>
      <c r="D166" s="2">
        <v>137.20953040000001</v>
      </c>
      <c r="E166" s="2">
        <v>35.064730709999999</v>
      </c>
      <c r="F166" s="2">
        <v>523741</v>
      </c>
      <c r="G166" s="2">
        <v>1271</v>
      </c>
      <c r="H166" s="2">
        <v>4</v>
      </c>
      <c r="O166" s="50" t="str">
        <f t="shared" si="4"/>
        <v>23-K50239-000</v>
      </c>
      <c r="P166" s="37">
        <v>156</v>
      </c>
      <c r="Q166" s="14" t="s">
        <v>184</v>
      </c>
      <c r="R166" s="15">
        <v>1</v>
      </c>
      <c r="S166" s="14" t="s">
        <v>184</v>
      </c>
      <c r="T166" s="14" t="s">
        <v>184</v>
      </c>
      <c r="U166" s="14">
        <v>2</v>
      </c>
      <c r="V166" s="14">
        <v>137.16164760000001</v>
      </c>
      <c r="W166" s="14">
        <v>35.088156830000003</v>
      </c>
      <c r="X166" s="14">
        <v>523751</v>
      </c>
      <c r="Y166" s="16">
        <v>1001</v>
      </c>
      <c r="AB166" s="50" t="str">
        <f t="shared" si="5"/>
        <v>23-K12059-000</v>
      </c>
    </row>
    <row r="167" spans="1:28">
      <c r="A167" s="1" t="s">
        <v>178</v>
      </c>
      <c r="B167" s="2">
        <v>5237411293</v>
      </c>
      <c r="C167" s="2">
        <v>2</v>
      </c>
      <c r="D167" s="2">
        <v>137.17540919999999</v>
      </c>
      <c r="E167" s="2">
        <v>35.076228669999999</v>
      </c>
      <c r="F167" s="2">
        <v>523741</v>
      </c>
      <c r="G167" s="2">
        <v>1293</v>
      </c>
      <c r="H167" s="2">
        <v>6</v>
      </c>
      <c r="O167" s="50" t="str">
        <f t="shared" si="4"/>
        <v>23-K05872-001</v>
      </c>
      <c r="P167" s="37"/>
      <c r="Q167" s="14" t="s">
        <v>185</v>
      </c>
      <c r="R167" s="15">
        <v>3</v>
      </c>
      <c r="S167" s="14" t="s">
        <v>185</v>
      </c>
      <c r="T167" s="14" t="s">
        <v>185</v>
      </c>
      <c r="U167" s="14">
        <v>2</v>
      </c>
      <c r="V167" s="14">
        <v>137.1618101</v>
      </c>
      <c r="W167" s="14">
        <v>35.088126840000001</v>
      </c>
      <c r="X167" s="14">
        <v>523751</v>
      </c>
      <c r="Y167" s="16">
        <v>1001</v>
      </c>
      <c r="AB167" s="50" t="str">
        <f t="shared" si="5"/>
        <v>23-K12059-001</v>
      </c>
    </row>
    <row r="168" spans="1:28">
      <c r="A168" s="1" t="s">
        <v>179</v>
      </c>
      <c r="B168" s="2">
        <v>5237411297</v>
      </c>
      <c r="C168" s="2">
        <v>3</v>
      </c>
      <c r="D168" s="2">
        <v>137.17300929999999</v>
      </c>
      <c r="E168" s="2">
        <v>35.0786783</v>
      </c>
      <c r="F168" s="2">
        <v>523741</v>
      </c>
      <c r="G168" s="2">
        <v>1297</v>
      </c>
      <c r="H168" s="2">
        <v>4</v>
      </c>
      <c r="O168" s="50" t="str">
        <f t="shared" si="4"/>
        <v>23-K15110-002</v>
      </c>
      <c r="P168" s="36">
        <v>157</v>
      </c>
      <c r="Q168" s="8" t="s">
        <v>186</v>
      </c>
      <c r="R168" s="9">
        <v>1</v>
      </c>
      <c r="S168" s="8" t="s">
        <v>186</v>
      </c>
      <c r="T168" s="8" t="s">
        <v>186</v>
      </c>
      <c r="U168" s="8">
        <v>2</v>
      </c>
      <c r="V168" s="8">
        <v>137.1619225</v>
      </c>
      <c r="W168" s="8">
        <v>35.088556799999999</v>
      </c>
      <c r="X168" s="8">
        <v>523751</v>
      </c>
      <c r="Y168" s="10">
        <v>1004</v>
      </c>
      <c r="AB168" s="50" t="str">
        <f t="shared" si="5"/>
        <v>23-K12060-001</v>
      </c>
    </row>
    <row r="169" spans="1:28">
      <c r="A169" s="1" t="s">
        <v>180</v>
      </c>
      <c r="B169" s="2">
        <v>5237411383</v>
      </c>
      <c r="C169" s="2">
        <v>2</v>
      </c>
      <c r="D169" s="2">
        <v>137.13497699999999</v>
      </c>
      <c r="E169" s="2">
        <v>35.065427810000003</v>
      </c>
      <c r="F169" s="2">
        <v>523741</v>
      </c>
      <c r="G169" s="2">
        <v>1383</v>
      </c>
      <c r="H169" s="2">
        <v>1</v>
      </c>
      <c r="O169" s="50" t="str">
        <f t="shared" si="4"/>
        <v>23-K05853-001</v>
      </c>
      <c r="P169" s="36">
        <v>158</v>
      </c>
      <c r="Q169" s="8" t="s">
        <v>187</v>
      </c>
      <c r="R169" s="9">
        <v>3</v>
      </c>
      <c r="S169" s="8" t="s">
        <v>187</v>
      </c>
      <c r="T169" s="8" t="s">
        <v>187</v>
      </c>
      <c r="U169" s="8">
        <v>2</v>
      </c>
      <c r="V169" s="8">
        <v>137.1621974</v>
      </c>
      <c r="W169" s="8">
        <v>35.089426709999998</v>
      </c>
      <c r="X169" s="8">
        <v>523751</v>
      </c>
      <c r="Y169" s="10">
        <v>1006</v>
      </c>
      <c r="AB169" s="50" t="str">
        <f t="shared" si="5"/>
        <v>23-K12061-001</v>
      </c>
    </row>
    <row r="170" spans="1:28">
      <c r="A170" s="1" t="s">
        <v>181</v>
      </c>
      <c r="B170" s="2">
        <v>5237510243</v>
      </c>
      <c r="C170" s="2">
        <v>2</v>
      </c>
      <c r="D170" s="2">
        <v>137.1717056</v>
      </c>
      <c r="E170" s="2">
        <v>35.161317109999999</v>
      </c>
      <c r="F170" s="2">
        <v>523751</v>
      </c>
      <c r="G170" s="2">
        <v>243</v>
      </c>
      <c r="H170" s="2">
        <v>1</v>
      </c>
      <c r="O170" s="50" t="str">
        <f t="shared" si="4"/>
        <v>23-K12056-001</v>
      </c>
      <c r="P170" s="36">
        <v>159</v>
      </c>
      <c r="Q170" s="8" t="s">
        <v>188</v>
      </c>
      <c r="R170" s="9">
        <v>2</v>
      </c>
      <c r="S170" s="8" t="s">
        <v>188</v>
      </c>
      <c r="T170" s="8" t="s">
        <v>188</v>
      </c>
      <c r="U170" s="8">
        <v>2</v>
      </c>
      <c r="V170" s="8">
        <v>137.18268180000001</v>
      </c>
      <c r="W170" s="8">
        <v>35.096596089999998</v>
      </c>
      <c r="X170" s="8">
        <v>523751</v>
      </c>
      <c r="Y170" s="10">
        <v>1188</v>
      </c>
      <c r="AB170" s="50" t="str">
        <f t="shared" si="5"/>
        <v>23-K12064-001</v>
      </c>
    </row>
    <row r="171" spans="1:28">
      <c r="A171" s="1" t="s">
        <v>182</v>
      </c>
      <c r="B171" s="2">
        <v>5237510998</v>
      </c>
      <c r="C171" s="2">
        <v>2</v>
      </c>
      <c r="D171" s="2">
        <v>137.1613352</v>
      </c>
      <c r="E171" s="2">
        <v>35.086716969999998</v>
      </c>
      <c r="F171" s="2">
        <v>523751</v>
      </c>
      <c r="G171" s="2">
        <v>998</v>
      </c>
      <c r="H171" s="2">
        <v>4</v>
      </c>
      <c r="O171" s="50" t="str">
        <f t="shared" si="4"/>
        <v>23-K12057-000</v>
      </c>
      <c r="P171" s="36">
        <v>160</v>
      </c>
      <c r="Q171" s="8" t="s">
        <v>189</v>
      </c>
      <c r="R171" s="9">
        <v>2</v>
      </c>
      <c r="S171" s="8" t="s">
        <v>189</v>
      </c>
      <c r="T171" s="8" t="s">
        <v>189</v>
      </c>
      <c r="U171" s="8">
        <v>2</v>
      </c>
      <c r="V171" s="8">
        <v>137.17525739999999</v>
      </c>
      <c r="W171" s="8">
        <v>35.10426528</v>
      </c>
      <c r="X171" s="8">
        <v>523751</v>
      </c>
      <c r="Y171" s="10">
        <v>1190</v>
      </c>
      <c r="AB171" s="50" t="str">
        <f t="shared" si="5"/>
        <v>23-K12065-001</v>
      </c>
    </row>
    <row r="172" spans="1:28">
      <c r="A172" s="1" t="s">
        <v>183</v>
      </c>
      <c r="B172" s="2">
        <v>5237510998</v>
      </c>
      <c r="C172" s="2">
        <v>2</v>
      </c>
      <c r="D172" s="2">
        <v>137.16148519999999</v>
      </c>
      <c r="E172" s="2">
        <v>35.086696979999999</v>
      </c>
      <c r="F172" s="2">
        <v>523751</v>
      </c>
      <c r="G172" s="2">
        <v>998</v>
      </c>
      <c r="H172" s="2">
        <v>8</v>
      </c>
      <c r="O172" s="50" t="str">
        <f t="shared" si="4"/>
        <v>23-K12057-001</v>
      </c>
      <c r="P172" s="36">
        <v>161</v>
      </c>
      <c r="Q172" s="8" t="s">
        <v>176</v>
      </c>
      <c r="R172" s="9">
        <v>4</v>
      </c>
      <c r="S172" s="8" t="s">
        <v>176</v>
      </c>
      <c r="T172" s="8" t="s">
        <v>176</v>
      </c>
      <c r="U172" s="8">
        <v>2</v>
      </c>
      <c r="V172" s="8">
        <v>137.15967459999999</v>
      </c>
      <c r="W172" s="8">
        <v>35.063729539999997</v>
      </c>
      <c r="X172" s="8">
        <v>523741</v>
      </c>
      <c r="Y172" s="10">
        <v>1242</v>
      </c>
      <c r="AB172" s="50" t="str">
        <f t="shared" si="5"/>
        <v>23-K15103-001</v>
      </c>
    </row>
    <row r="173" spans="1:28">
      <c r="A173" s="1" t="s">
        <v>184</v>
      </c>
      <c r="B173" s="2">
        <v>5237511001</v>
      </c>
      <c r="C173" s="2">
        <v>2</v>
      </c>
      <c r="D173" s="2">
        <v>137.16164760000001</v>
      </c>
      <c r="E173" s="2">
        <v>35.088156830000003</v>
      </c>
      <c r="F173" s="2">
        <v>523751</v>
      </c>
      <c r="G173" s="2">
        <v>1001</v>
      </c>
      <c r="H173" s="2">
        <v>1</v>
      </c>
      <c r="O173" s="50" t="str">
        <f t="shared" si="4"/>
        <v>23-K12059-000</v>
      </c>
      <c r="P173" s="36">
        <v>162</v>
      </c>
      <c r="Q173" s="8" t="s">
        <v>174</v>
      </c>
      <c r="R173" s="9">
        <v>12</v>
      </c>
      <c r="S173" s="8" t="s">
        <v>174</v>
      </c>
      <c r="T173" s="8" t="s">
        <v>174</v>
      </c>
      <c r="U173" s="8">
        <v>2</v>
      </c>
      <c r="V173" s="8">
        <v>137.1337522</v>
      </c>
      <c r="W173" s="8">
        <v>35.06460783</v>
      </c>
      <c r="X173" s="8">
        <v>523741</v>
      </c>
      <c r="Y173" s="10">
        <v>1214</v>
      </c>
      <c r="AB173" s="50" t="str">
        <f t="shared" si="5"/>
        <v>23-K15104-001</v>
      </c>
    </row>
    <row r="174" spans="1:28">
      <c r="A174" s="1" t="s">
        <v>185</v>
      </c>
      <c r="B174" s="2">
        <v>5237511001</v>
      </c>
      <c r="C174" s="2">
        <v>2</v>
      </c>
      <c r="D174" s="2">
        <v>137.1618101</v>
      </c>
      <c r="E174" s="2">
        <v>35.088126840000001</v>
      </c>
      <c r="F174" s="2">
        <v>523751</v>
      </c>
      <c r="G174" s="2">
        <v>1001</v>
      </c>
      <c r="H174" s="2">
        <v>3</v>
      </c>
      <c r="O174" s="50" t="str">
        <f t="shared" si="4"/>
        <v>23-K12059-001</v>
      </c>
      <c r="P174" s="36">
        <v>163</v>
      </c>
      <c r="Q174" s="8" t="s">
        <v>175</v>
      </c>
      <c r="R174" s="9">
        <v>7</v>
      </c>
      <c r="S174" s="8" t="s">
        <v>175</v>
      </c>
      <c r="T174" s="8" t="s">
        <v>175</v>
      </c>
      <c r="U174" s="8">
        <v>2</v>
      </c>
      <c r="V174" s="8">
        <v>137.15924989999999</v>
      </c>
      <c r="W174" s="8">
        <v>35.060359869999999</v>
      </c>
      <c r="X174" s="8">
        <v>523741</v>
      </c>
      <c r="Y174" s="10">
        <v>1238</v>
      </c>
      <c r="AB174" s="50" t="str">
        <f t="shared" si="5"/>
        <v>23-K50222-001</v>
      </c>
    </row>
    <row r="175" spans="1:28">
      <c r="A175" s="1" t="s">
        <v>186</v>
      </c>
      <c r="B175" s="2">
        <v>5237511004</v>
      </c>
      <c r="C175" s="2">
        <v>2</v>
      </c>
      <c r="D175" s="2">
        <v>137.1619225</v>
      </c>
      <c r="E175" s="2">
        <v>35.088556799999999</v>
      </c>
      <c r="F175" s="2">
        <v>523751</v>
      </c>
      <c r="G175" s="2">
        <v>1004</v>
      </c>
      <c r="H175" s="2">
        <v>1</v>
      </c>
      <c r="O175" s="50" t="str">
        <f t="shared" si="4"/>
        <v>23-K12060-001</v>
      </c>
      <c r="P175" s="36">
        <v>164</v>
      </c>
      <c r="Q175" s="8" t="s">
        <v>177</v>
      </c>
      <c r="R175" s="9">
        <v>4</v>
      </c>
      <c r="S175" s="8" t="s">
        <v>177</v>
      </c>
      <c r="T175" s="8" t="s">
        <v>177</v>
      </c>
      <c r="U175" s="8">
        <v>2</v>
      </c>
      <c r="V175" s="8">
        <v>137.20953040000001</v>
      </c>
      <c r="W175" s="8">
        <v>35.064730709999999</v>
      </c>
      <c r="X175" s="8">
        <v>523741</v>
      </c>
      <c r="Y175" s="10">
        <v>1271</v>
      </c>
      <c r="AB175" s="50" t="str">
        <f t="shared" si="5"/>
        <v>23-K50239-000</v>
      </c>
    </row>
    <row r="176" spans="1:28">
      <c r="A176" s="1" t="s">
        <v>187</v>
      </c>
      <c r="B176" s="2">
        <v>5237511006</v>
      </c>
      <c r="C176" s="2">
        <v>2</v>
      </c>
      <c r="D176" s="2">
        <v>137.1621974</v>
      </c>
      <c r="E176" s="2">
        <v>35.089426709999998</v>
      </c>
      <c r="F176" s="2">
        <v>523751</v>
      </c>
      <c r="G176" s="2">
        <v>1006</v>
      </c>
      <c r="H176" s="2">
        <v>3</v>
      </c>
      <c r="O176" s="50" t="str">
        <f t="shared" si="4"/>
        <v>23-K12061-001</v>
      </c>
      <c r="P176" s="36">
        <v>165</v>
      </c>
      <c r="Q176" s="8" t="s">
        <v>110</v>
      </c>
      <c r="R176" s="9">
        <v>5</v>
      </c>
      <c r="S176" s="8" t="s">
        <v>110</v>
      </c>
      <c r="T176" s="8" t="s">
        <v>110</v>
      </c>
      <c r="U176" s="8">
        <v>2</v>
      </c>
      <c r="V176" s="8">
        <v>137.09174479999999</v>
      </c>
      <c r="W176" s="8">
        <v>35.010531370000002</v>
      </c>
      <c r="X176" s="8">
        <v>523740</v>
      </c>
      <c r="Y176" s="10">
        <v>1546</v>
      </c>
      <c r="AB176" s="50" t="str">
        <f t="shared" si="5"/>
        <v>23-K50272-001</v>
      </c>
    </row>
    <row r="177" spans="1:28">
      <c r="A177" s="1" t="s">
        <v>188</v>
      </c>
      <c r="B177" s="2">
        <v>5237511188</v>
      </c>
      <c r="C177" s="2">
        <v>2</v>
      </c>
      <c r="D177" s="2">
        <v>137.18268180000001</v>
      </c>
      <c r="E177" s="2">
        <v>35.096596089999998</v>
      </c>
      <c r="F177" s="2">
        <v>523751</v>
      </c>
      <c r="G177" s="2">
        <v>1188</v>
      </c>
      <c r="H177" s="2">
        <v>2</v>
      </c>
      <c r="O177" s="50" t="str">
        <f t="shared" si="4"/>
        <v>23-K12064-001</v>
      </c>
      <c r="P177" s="36">
        <v>166</v>
      </c>
      <c r="Q177" s="8" t="s">
        <v>111</v>
      </c>
      <c r="R177" s="9">
        <v>4</v>
      </c>
      <c r="S177" s="8" t="s">
        <v>111</v>
      </c>
      <c r="T177" s="8" t="s">
        <v>111</v>
      </c>
      <c r="U177" s="8">
        <v>2</v>
      </c>
      <c r="V177" s="8">
        <v>137.08025710000001</v>
      </c>
      <c r="W177" s="8">
        <v>35.016761090000003</v>
      </c>
      <c r="X177" s="8">
        <v>523740</v>
      </c>
      <c r="Y177" s="10">
        <v>1551</v>
      </c>
      <c r="AB177" s="50" t="str">
        <f t="shared" si="5"/>
        <v>23-K50376-001</v>
      </c>
    </row>
    <row r="178" spans="1:28" ht="15" thickBot="1">
      <c r="A178" s="1" t="s">
        <v>189</v>
      </c>
      <c r="B178" s="2">
        <v>5237511190</v>
      </c>
      <c r="C178" s="2">
        <v>2</v>
      </c>
      <c r="D178" s="2">
        <v>137.17525739999999</v>
      </c>
      <c r="E178" s="2">
        <v>35.10426528</v>
      </c>
      <c r="F178" s="2">
        <v>523751</v>
      </c>
      <c r="G178" s="2">
        <v>1190</v>
      </c>
      <c r="H178" s="2">
        <v>2</v>
      </c>
      <c r="O178" s="50" t="str">
        <f t="shared" si="4"/>
        <v>23-K12065-001</v>
      </c>
      <c r="P178" s="36">
        <v>167</v>
      </c>
      <c r="Q178" s="27" t="s">
        <v>112</v>
      </c>
      <c r="R178" s="28">
        <v>4</v>
      </c>
      <c r="S178" s="27" t="s">
        <v>112</v>
      </c>
      <c r="T178" s="27" t="s">
        <v>112</v>
      </c>
      <c r="U178" s="27">
        <v>2</v>
      </c>
      <c r="V178" s="27">
        <v>137.08445689999999</v>
      </c>
      <c r="W178" s="27">
        <v>35.014501299999999</v>
      </c>
      <c r="X178" s="27">
        <v>523740</v>
      </c>
      <c r="Y178" s="29">
        <v>1558</v>
      </c>
      <c r="AB178" s="50" t="str">
        <f t="shared" si="5"/>
        <v>23-K50377-001</v>
      </c>
    </row>
    <row r="179" spans="1:28">
      <c r="A179" s="1" t="s">
        <v>190</v>
      </c>
      <c r="B179" s="2">
        <v>5237511449</v>
      </c>
      <c r="C179" s="2">
        <v>2</v>
      </c>
      <c r="D179" s="2">
        <v>137.16353380000001</v>
      </c>
      <c r="E179" s="2">
        <v>35.104585210000003</v>
      </c>
      <c r="F179" s="2">
        <v>523751</v>
      </c>
      <c r="G179" s="2">
        <v>1449</v>
      </c>
      <c r="H179" s="2">
        <v>5</v>
      </c>
      <c r="O179" s="50" t="str">
        <f t="shared" si="4"/>
        <v>23-K06377-001</v>
      </c>
      <c r="P179" s="37">
        <v>168</v>
      </c>
      <c r="Q179" s="41" t="s">
        <v>93</v>
      </c>
      <c r="R179" s="42">
        <v>3</v>
      </c>
      <c r="S179" s="41" t="s">
        <v>93</v>
      </c>
      <c r="T179" s="41" t="s">
        <v>93</v>
      </c>
      <c r="U179" s="41">
        <v>3</v>
      </c>
      <c r="V179" s="41">
        <v>137.0705954</v>
      </c>
      <c r="W179" s="41">
        <v>35.016510830000001</v>
      </c>
      <c r="X179" s="41">
        <v>523740</v>
      </c>
      <c r="Y179" s="43">
        <v>1207</v>
      </c>
      <c r="AB179" s="50" t="str">
        <f t="shared" si="5"/>
        <v>23-K11838-000</v>
      </c>
    </row>
    <row r="180" spans="1:28">
      <c r="A180" s="1" t="s">
        <v>191</v>
      </c>
      <c r="B180" s="2">
        <v>5237511452</v>
      </c>
      <c r="C180" s="2">
        <v>2</v>
      </c>
      <c r="D180" s="2">
        <v>137.16469599999999</v>
      </c>
      <c r="E180" s="2">
        <v>35.107544920000002</v>
      </c>
      <c r="F180" s="2">
        <v>523751</v>
      </c>
      <c r="G180" s="2">
        <v>1452</v>
      </c>
      <c r="H180" s="2">
        <v>13</v>
      </c>
      <c r="O180" s="50" t="str">
        <f t="shared" si="4"/>
        <v>23-K06381-001</v>
      </c>
      <c r="P180" s="37"/>
      <c r="Q180" s="44" t="s">
        <v>94</v>
      </c>
      <c r="R180" s="45">
        <v>4</v>
      </c>
      <c r="S180" s="44" t="s">
        <v>94</v>
      </c>
      <c r="T180" s="44" t="s">
        <v>94</v>
      </c>
      <c r="U180" s="44">
        <v>3</v>
      </c>
      <c r="V180" s="44">
        <v>137.07069540000001</v>
      </c>
      <c r="W180" s="44">
        <v>35.016540829999997</v>
      </c>
      <c r="X180" s="44">
        <v>523740</v>
      </c>
      <c r="Y180" s="46">
        <v>1207</v>
      </c>
      <c r="AB180" s="50" t="str">
        <f t="shared" si="5"/>
        <v>23-K11838-001</v>
      </c>
    </row>
    <row r="181" spans="1:28">
      <c r="A181" s="1" t="s">
        <v>192</v>
      </c>
      <c r="B181" s="2">
        <v>5237401249</v>
      </c>
      <c r="C181" s="2">
        <v>1</v>
      </c>
      <c r="D181" s="2">
        <v>137.0792318</v>
      </c>
      <c r="E181" s="2">
        <v>35.04853817</v>
      </c>
      <c r="F181" s="2">
        <v>523740</v>
      </c>
      <c r="G181" s="2">
        <v>1249</v>
      </c>
      <c r="H181" s="2">
        <v>3</v>
      </c>
      <c r="O181" s="50" t="str">
        <f t="shared" si="4"/>
        <v>23-K51195-100</v>
      </c>
      <c r="P181" s="37">
        <v>169</v>
      </c>
      <c r="Q181" s="21" t="s">
        <v>127</v>
      </c>
      <c r="R181" s="22">
        <v>2</v>
      </c>
      <c r="S181" s="21" t="s">
        <v>127</v>
      </c>
      <c r="T181" s="21" t="s">
        <v>127</v>
      </c>
      <c r="U181" s="21">
        <v>3</v>
      </c>
      <c r="V181" s="21">
        <v>137.1558757</v>
      </c>
      <c r="W181" s="21">
        <v>35.05252042</v>
      </c>
      <c r="X181" s="21">
        <v>523741</v>
      </c>
      <c r="Y181" s="23">
        <v>805</v>
      </c>
      <c r="AB181" s="50" t="str">
        <f t="shared" si="5"/>
        <v>23-K11893-001</v>
      </c>
    </row>
    <row r="182" spans="1:28">
      <c r="A182" s="1" t="s">
        <v>193</v>
      </c>
      <c r="B182" s="2">
        <v>5237401365</v>
      </c>
      <c r="C182" s="2">
        <v>1</v>
      </c>
      <c r="D182" s="2">
        <v>137.07639449999999</v>
      </c>
      <c r="E182" s="2">
        <v>35.051697740000002</v>
      </c>
      <c r="F182" s="2">
        <v>523740</v>
      </c>
      <c r="G182" s="2">
        <v>1365</v>
      </c>
      <c r="H182" s="2">
        <v>1</v>
      </c>
      <c r="O182" s="50" t="str">
        <f t="shared" si="4"/>
        <v>23-K51194-100</v>
      </c>
      <c r="P182" s="37"/>
      <c r="Q182" s="44" t="s">
        <v>128</v>
      </c>
      <c r="R182" s="45">
        <v>9</v>
      </c>
      <c r="S182" s="44" t="s">
        <v>128</v>
      </c>
      <c r="T182" s="44" t="s">
        <v>128</v>
      </c>
      <c r="U182" s="44">
        <v>3</v>
      </c>
      <c r="V182" s="44">
        <v>137.15595070000001</v>
      </c>
      <c r="W182" s="44">
        <v>35.052410430000002</v>
      </c>
      <c r="X182" s="44">
        <v>523741</v>
      </c>
      <c r="Y182" s="46">
        <v>805</v>
      </c>
      <c r="AB182" s="50" t="str">
        <f t="shared" si="5"/>
        <v>23-K11893-002</v>
      </c>
    </row>
    <row r="183" spans="1:28">
      <c r="A183" s="1" t="s">
        <v>194</v>
      </c>
      <c r="B183" s="2">
        <v>5237511450</v>
      </c>
      <c r="C183" s="2">
        <v>1</v>
      </c>
      <c r="D183" s="2">
        <v>137.1659957</v>
      </c>
      <c r="E183" s="2">
        <v>35.10942472</v>
      </c>
      <c r="F183" s="2">
        <v>523751</v>
      </c>
      <c r="G183" s="2">
        <v>1450</v>
      </c>
      <c r="H183" s="2">
        <v>1</v>
      </c>
      <c r="O183" s="50" t="str">
        <f t="shared" si="4"/>
        <v>23-K53603-900</v>
      </c>
      <c r="P183" s="37">
        <v>170</v>
      </c>
      <c r="Q183" s="21" t="s">
        <v>129</v>
      </c>
      <c r="R183" s="22">
        <v>2</v>
      </c>
      <c r="S183" s="21" t="s">
        <v>129</v>
      </c>
      <c r="T183" s="21" t="s">
        <v>129</v>
      </c>
      <c r="U183" s="21">
        <v>3</v>
      </c>
      <c r="V183" s="21">
        <v>137.14826210000001</v>
      </c>
      <c r="W183" s="21">
        <v>35.083316689999997</v>
      </c>
      <c r="X183" s="21">
        <v>523741</v>
      </c>
      <c r="Y183" s="23">
        <v>807</v>
      </c>
      <c r="AB183" s="50" t="str">
        <f t="shared" si="5"/>
        <v>23-K11894-001</v>
      </c>
    </row>
    <row r="184" spans="1:28">
      <c r="A184" s="1" t="s">
        <v>195</v>
      </c>
      <c r="B184" s="2">
        <v>5237511454</v>
      </c>
      <c r="C184" s="2">
        <v>1</v>
      </c>
      <c r="D184" s="2">
        <v>137.1660957</v>
      </c>
      <c r="E184" s="2">
        <v>35.109404720000001</v>
      </c>
      <c r="F184" s="2">
        <v>523751</v>
      </c>
      <c r="G184" s="2">
        <v>1454</v>
      </c>
      <c r="H184" s="2">
        <v>9</v>
      </c>
      <c r="O184" s="50" t="str">
        <f t="shared" si="4"/>
        <v>23-K51141-100</v>
      </c>
      <c r="P184" s="37"/>
      <c r="Q184" s="44" t="s">
        <v>130</v>
      </c>
      <c r="R184" s="45">
        <v>3</v>
      </c>
      <c r="S184" s="44" t="s">
        <v>130</v>
      </c>
      <c r="T184" s="44" t="s">
        <v>130</v>
      </c>
      <c r="U184" s="44">
        <v>3</v>
      </c>
      <c r="V184" s="44">
        <v>137.14826210000001</v>
      </c>
      <c r="W184" s="44">
        <v>35.083336690000003</v>
      </c>
      <c r="X184" s="44">
        <v>523741</v>
      </c>
      <c r="Y184" s="46">
        <v>807</v>
      </c>
      <c r="AB184" s="50" t="str">
        <f t="shared" si="5"/>
        <v>23-K11894-002</v>
      </c>
    </row>
    <row r="185" spans="1:28">
      <c r="A185" s="1" t="s">
        <v>196</v>
      </c>
      <c r="B185" s="2">
        <v>5237300350</v>
      </c>
      <c r="C185" s="2">
        <v>1</v>
      </c>
      <c r="D185" s="2">
        <v>137.1191292</v>
      </c>
      <c r="E185" s="2">
        <v>34.993624820000001</v>
      </c>
      <c r="F185" s="2">
        <v>523730</v>
      </c>
      <c r="G185" s="2">
        <v>350</v>
      </c>
      <c r="H185" s="2">
        <v>4</v>
      </c>
      <c r="O185" s="50" t="str">
        <f t="shared" si="4"/>
        <v>23-K15079-000</v>
      </c>
      <c r="P185" s="37">
        <v>171</v>
      </c>
      <c r="Q185" s="21" t="s">
        <v>136</v>
      </c>
      <c r="R185" s="22">
        <v>2</v>
      </c>
      <c r="S185" s="21" t="s">
        <v>136</v>
      </c>
      <c r="T185" s="21" t="s">
        <v>136</v>
      </c>
      <c r="U185" s="21">
        <v>3</v>
      </c>
      <c r="V185" s="21">
        <v>137.15408880000001</v>
      </c>
      <c r="W185" s="21">
        <v>35.026613019999999</v>
      </c>
      <c r="X185" s="21">
        <v>523741</v>
      </c>
      <c r="Y185" s="23">
        <v>916</v>
      </c>
      <c r="AB185" s="50" t="str">
        <f t="shared" si="5"/>
        <v>23-K11901-000</v>
      </c>
    </row>
    <row r="186" spans="1:28">
      <c r="A186" s="1" t="s">
        <v>197</v>
      </c>
      <c r="B186" s="2">
        <v>5237401505</v>
      </c>
      <c r="C186" s="2">
        <v>1</v>
      </c>
      <c r="D186" s="2">
        <v>137.1182785</v>
      </c>
      <c r="E186" s="2">
        <v>35.065647040000002</v>
      </c>
      <c r="F186" s="2">
        <v>523740</v>
      </c>
      <c r="G186" s="2">
        <v>1505</v>
      </c>
      <c r="H186" s="2">
        <v>2</v>
      </c>
      <c r="O186" s="50" t="str">
        <f t="shared" si="4"/>
        <v>23-K51005-100</v>
      </c>
      <c r="P186" s="37"/>
      <c r="Q186" s="21" t="s">
        <v>137</v>
      </c>
      <c r="R186" s="22">
        <v>12</v>
      </c>
      <c r="S186" s="21" t="s">
        <v>137</v>
      </c>
      <c r="T186" s="21" t="s">
        <v>137</v>
      </c>
      <c r="U186" s="21">
        <v>3</v>
      </c>
      <c r="V186" s="21">
        <v>137.15450129999999</v>
      </c>
      <c r="W186" s="21">
        <v>35.026733030000003</v>
      </c>
      <c r="X186" s="21">
        <v>523741</v>
      </c>
      <c r="Y186" s="23">
        <v>916</v>
      </c>
      <c r="AB186" s="50" t="str">
        <f t="shared" si="5"/>
        <v>23-K11901-001</v>
      </c>
    </row>
    <row r="187" spans="1:28">
      <c r="O187" s="50"/>
      <c r="P187" s="37"/>
      <c r="Q187" s="44" t="s">
        <v>138</v>
      </c>
      <c r="R187" s="45">
        <v>4</v>
      </c>
      <c r="S187" s="44" t="s">
        <v>138</v>
      </c>
      <c r="T187" s="44" t="s">
        <v>138</v>
      </c>
      <c r="U187" s="44">
        <v>3</v>
      </c>
      <c r="V187" s="44">
        <v>137.15445130000001</v>
      </c>
      <c r="W187" s="44">
        <v>35.026853010000004</v>
      </c>
      <c r="X187" s="44">
        <v>523741</v>
      </c>
      <c r="Y187" s="46">
        <v>916</v>
      </c>
      <c r="AB187" s="50" t="str">
        <f t="shared" si="5"/>
        <v>23-K11901-002</v>
      </c>
    </row>
    <row r="188" spans="1:28">
      <c r="O188" s="50"/>
      <c r="P188" s="37">
        <v>172</v>
      </c>
      <c r="Q188" s="21" t="s">
        <v>139</v>
      </c>
      <c r="R188" s="22">
        <v>7</v>
      </c>
      <c r="S188" s="21" t="s">
        <v>139</v>
      </c>
      <c r="T188" s="21" t="s">
        <v>139</v>
      </c>
      <c r="U188" s="21">
        <v>3</v>
      </c>
      <c r="V188" s="21">
        <v>137.1608981</v>
      </c>
      <c r="W188" s="21">
        <v>35.08259743</v>
      </c>
      <c r="X188" s="21">
        <v>523741</v>
      </c>
      <c r="Y188" s="23">
        <v>918</v>
      </c>
      <c r="AB188" s="50" t="str">
        <f t="shared" si="5"/>
        <v>23-K11902-001</v>
      </c>
    </row>
    <row r="189" spans="1:28">
      <c r="O189" s="50"/>
      <c r="P189" s="37"/>
      <c r="Q189" s="21" t="s">
        <v>140</v>
      </c>
      <c r="R189" s="22">
        <v>12</v>
      </c>
      <c r="S189" s="21" t="s">
        <v>140</v>
      </c>
      <c r="T189" s="21" t="s">
        <v>140</v>
      </c>
      <c r="U189" s="21">
        <v>3</v>
      </c>
      <c r="V189" s="21">
        <v>137.1608856</v>
      </c>
      <c r="W189" s="21">
        <v>35.082497439999997</v>
      </c>
      <c r="X189" s="21">
        <v>523741</v>
      </c>
      <c r="Y189" s="23">
        <v>918</v>
      </c>
      <c r="AB189" s="50" t="str">
        <f t="shared" si="5"/>
        <v>23-K11902-002</v>
      </c>
    </row>
    <row r="190" spans="1:28">
      <c r="O190" s="50"/>
      <c r="P190" s="36">
        <v>173</v>
      </c>
      <c r="Q190" s="8" t="s">
        <v>162</v>
      </c>
      <c r="R190" s="9">
        <v>2</v>
      </c>
      <c r="S190" s="8" t="s">
        <v>162</v>
      </c>
      <c r="T190" s="8" t="s">
        <v>162</v>
      </c>
      <c r="U190" s="8">
        <v>3</v>
      </c>
      <c r="V190" s="8">
        <v>137.13316499999999</v>
      </c>
      <c r="W190" s="8">
        <v>35.057658529999998</v>
      </c>
      <c r="X190" s="8">
        <v>523741</v>
      </c>
      <c r="Y190" s="10">
        <v>1193</v>
      </c>
      <c r="AB190" s="50" t="str">
        <f t="shared" si="5"/>
        <v>23-K11928-002</v>
      </c>
    </row>
    <row r="191" spans="1:28" ht="15" thickBot="1">
      <c r="O191" s="50"/>
      <c r="P191" s="36">
        <v>174</v>
      </c>
      <c r="Q191" s="27" t="s">
        <v>179</v>
      </c>
      <c r="R191" s="28">
        <v>4</v>
      </c>
      <c r="S191" s="27" t="s">
        <v>179</v>
      </c>
      <c r="T191" s="27" t="s">
        <v>179</v>
      </c>
      <c r="U191" s="27">
        <v>3</v>
      </c>
      <c r="V191" s="27">
        <v>137.17300929999999</v>
      </c>
      <c r="W191" s="27">
        <v>35.0786783</v>
      </c>
      <c r="X191" s="27">
        <v>523741</v>
      </c>
      <c r="Y191" s="29">
        <v>1297</v>
      </c>
      <c r="AB191" s="50" t="str">
        <f t="shared" si="5"/>
        <v>23-K15110-002</v>
      </c>
    </row>
    <row r="192" spans="1:28">
      <c r="O192" s="50"/>
      <c r="P192" s="37">
        <v>175</v>
      </c>
      <c r="Q192" s="11" t="s">
        <v>68</v>
      </c>
      <c r="R192" s="12">
        <v>11</v>
      </c>
      <c r="S192" s="11" t="s">
        <v>68</v>
      </c>
      <c r="T192" s="11" t="s">
        <v>68</v>
      </c>
      <c r="U192" s="11">
        <v>4</v>
      </c>
      <c r="V192" s="11">
        <v>137.0932435</v>
      </c>
      <c r="W192" s="11">
        <v>35.038349570000001</v>
      </c>
      <c r="X192" s="11">
        <v>523740</v>
      </c>
      <c r="Y192" s="13">
        <v>202</v>
      </c>
      <c r="AB192" s="50" t="str">
        <f t="shared" si="5"/>
        <v>23-K11788-001</v>
      </c>
    </row>
    <row r="193" spans="15:28">
      <c r="O193" s="50"/>
      <c r="P193" s="37"/>
      <c r="Q193" s="11" t="s">
        <v>69</v>
      </c>
      <c r="R193" s="12">
        <v>1</v>
      </c>
      <c r="S193" s="11" t="s">
        <v>69</v>
      </c>
      <c r="T193" s="11" t="s">
        <v>69</v>
      </c>
      <c r="U193" s="11">
        <v>4</v>
      </c>
      <c r="V193" s="11">
        <v>137.09354350000001</v>
      </c>
      <c r="W193" s="11">
        <v>35.038309580000004</v>
      </c>
      <c r="X193" s="11">
        <v>523740</v>
      </c>
      <c r="Y193" s="13">
        <v>202</v>
      </c>
      <c r="AB193" s="50" t="str">
        <f t="shared" si="5"/>
        <v>23-K11788-002</v>
      </c>
    </row>
    <row r="194" spans="15:28">
      <c r="O194" s="50"/>
      <c r="P194" s="37"/>
      <c r="Q194" s="47" t="s">
        <v>70</v>
      </c>
      <c r="R194" s="48">
        <v>4</v>
      </c>
      <c r="S194" s="47" t="s">
        <v>70</v>
      </c>
      <c r="T194" s="47" t="s">
        <v>70</v>
      </c>
      <c r="U194" s="47">
        <v>4</v>
      </c>
      <c r="V194" s="47">
        <v>137.093356</v>
      </c>
      <c r="W194" s="47">
        <v>35.038449559999997</v>
      </c>
      <c r="X194" s="47">
        <v>523740</v>
      </c>
      <c r="Y194" s="49">
        <v>202</v>
      </c>
      <c r="AB194" s="50" t="str">
        <f t="shared" si="5"/>
        <v>23-K11788-003</v>
      </c>
    </row>
    <row r="195" spans="15:28">
      <c r="O195" s="50"/>
      <c r="P195" s="37">
        <v>176</v>
      </c>
      <c r="Q195" s="11" t="s">
        <v>82</v>
      </c>
      <c r="R195" s="12">
        <v>13</v>
      </c>
      <c r="S195" s="11" t="s">
        <v>82</v>
      </c>
      <c r="T195" s="11" t="s">
        <v>82</v>
      </c>
      <c r="U195" s="11">
        <v>4</v>
      </c>
      <c r="V195" s="11">
        <v>137.12077819999999</v>
      </c>
      <c r="W195" s="11">
        <v>35.069206700000002</v>
      </c>
      <c r="X195" s="11">
        <v>523740</v>
      </c>
      <c r="Y195" s="13">
        <v>1077</v>
      </c>
      <c r="AB195" s="50" t="str">
        <f t="shared" si="5"/>
        <v>23-K11829-001</v>
      </c>
    </row>
    <row r="196" spans="15:28">
      <c r="O196" s="50"/>
      <c r="P196" s="37"/>
      <c r="Q196" s="11" t="s">
        <v>83</v>
      </c>
      <c r="R196" s="12">
        <v>4</v>
      </c>
      <c r="S196" s="11" t="s">
        <v>83</v>
      </c>
      <c r="T196" s="11" t="s">
        <v>83</v>
      </c>
      <c r="U196" s="11">
        <v>4</v>
      </c>
      <c r="V196" s="11">
        <v>137.12112819999999</v>
      </c>
      <c r="W196" s="11">
        <v>35.069226710000002</v>
      </c>
      <c r="X196" s="11">
        <v>523740</v>
      </c>
      <c r="Y196" s="13">
        <v>1077</v>
      </c>
      <c r="AB196" s="50" t="str">
        <f t="shared" ref="AB196:AB213" si="6">INDEX($A$2:$H$186,MATCH((Q196),$A$2:$A$186,0),1)</f>
        <v>23-K11829-002</v>
      </c>
    </row>
    <row r="197" spans="15:28">
      <c r="O197" s="50"/>
      <c r="P197" s="37"/>
      <c r="Q197" s="47" t="s">
        <v>84</v>
      </c>
      <c r="R197" s="48">
        <v>2</v>
      </c>
      <c r="S197" s="47" t="s">
        <v>84</v>
      </c>
      <c r="T197" s="47" t="s">
        <v>84</v>
      </c>
      <c r="U197" s="47">
        <v>4</v>
      </c>
      <c r="V197" s="47">
        <v>137.12089069999999</v>
      </c>
      <c r="W197" s="47">
        <v>35.069366680000002</v>
      </c>
      <c r="X197" s="47">
        <v>523740</v>
      </c>
      <c r="Y197" s="49">
        <v>1077</v>
      </c>
      <c r="AB197" s="50" t="str">
        <f t="shared" si="6"/>
        <v>23-K11829-003</v>
      </c>
    </row>
    <row r="198" spans="15:28">
      <c r="O198" s="50"/>
      <c r="P198" s="37">
        <v>177</v>
      </c>
      <c r="Q198" s="11" t="s">
        <v>91</v>
      </c>
      <c r="R198" s="12">
        <v>3</v>
      </c>
      <c r="S198" s="11" t="s">
        <v>91</v>
      </c>
      <c r="T198" s="11" t="s">
        <v>91</v>
      </c>
      <c r="U198" s="11">
        <v>4</v>
      </c>
      <c r="V198" s="11">
        <v>137.0748074</v>
      </c>
      <c r="W198" s="11">
        <v>35.020330710000003</v>
      </c>
      <c r="X198" s="11">
        <v>523740</v>
      </c>
      <c r="Y198" s="13">
        <v>1148</v>
      </c>
      <c r="AB198" s="50" t="str">
        <f t="shared" si="6"/>
        <v>23-K11835-002</v>
      </c>
    </row>
    <row r="199" spans="15:28">
      <c r="O199" s="50"/>
      <c r="P199" s="37"/>
      <c r="Q199" s="47" t="s">
        <v>92</v>
      </c>
      <c r="R199" s="48">
        <v>1</v>
      </c>
      <c r="S199" s="47" t="s">
        <v>92</v>
      </c>
      <c r="T199" s="47" t="s">
        <v>92</v>
      </c>
      <c r="U199" s="47">
        <v>4</v>
      </c>
      <c r="V199" s="47">
        <v>137.0750323</v>
      </c>
      <c r="W199" s="47">
        <v>35.020530700000002</v>
      </c>
      <c r="X199" s="47">
        <v>523740</v>
      </c>
      <c r="Y199" s="49">
        <v>1148</v>
      </c>
      <c r="AB199" s="50" t="str">
        <f t="shared" si="6"/>
        <v>23-K11835-003</v>
      </c>
    </row>
    <row r="200" spans="15:28">
      <c r="O200" s="50"/>
      <c r="P200" s="37">
        <v>178</v>
      </c>
      <c r="Q200" s="11" t="s">
        <v>99</v>
      </c>
      <c r="R200" s="12">
        <v>1</v>
      </c>
      <c r="S200" s="11" t="s">
        <v>99</v>
      </c>
      <c r="T200" s="11" t="s">
        <v>99</v>
      </c>
      <c r="U200" s="11">
        <v>4</v>
      </c>
      <c r="V200" s="11">
        <v>137.10925449999999</v>
      </c>
      <c r="W200" s="11">
        <v>35.05872763</v>
      </c>
      <c r="X200" s="11">
        <v>523740</v>
      </c>
      <c r="Y200" s="13">
        <v>1264</v>
      </c>
      <c r="AB200" s="50" t="str">
        <f t="shared" si="6"/>
        <v>23-K11847-000</v>
      </c>
    </row>
    <row r="201" spans="15:28">
      <c r="O201" s="50"/>
      <c r="P201" s="37"/>
      <c r="Q201" s="11" t="s">
        <v>100</v>
      </c>
      <c r="R201" s="12">
        <v>9</v>
      </c>
      <c r="S201" s="11" t="s">
        <v>100</v>
      </c>
      <c r="T201" s="11" t="s">
        <v>100</v>
      </c>
      <c r="U201" s="11">
        <v>4</v>
      </c>
      <c r="V201" s="11">
        <v>137.10939200000001</v>
      </c>
      <c r="W201" s="11">
        <v>35.058847610000001</v>
      </c>
      <c r="X201" s="11">
        <v>523740</v>
      </c>
      <c r="Y201" s="13">
        <v>1264</v>
      </c>
      <c r="AB201" s="50" t="str">
        <f t="shared" si="6"/>
        <v>23-K11847-001</v>
      </c>
    </row>
    <row r="202" spans="15:28">
      <c r="O202" s="50"/>
      <c r="P202" s="37"/>
      <c r="Q202" s="11" t="s">
        <v>101</v>
      </c>
      <c r="R202" s="12">
        <v>2</v>
      </c>
      <c r="S202" s="11" t="s">
        <v>101</v>
      </c>
      <c r="T202" s="11" t="s">
        <v>101</v>
      </c>
      <c r="U202" s="11">
        <v>4</v>
      </c>
      <c r="V202" s="11">
        <v>137.10892949999999</v>
      </c>
      <c r="W202" s="11">
        <v>35.058797609999999</v>
      </c>
      <c r="X202" s="11">
        <v>523740</v>
      </c>
      <c r="Y202" s="13">
        <v>1264</v>
      </c>
      <c r="AB202" s="50" t="str">
        <f t="shared" si="6"/>
        <v>23-K11847-002</v>
      </c>
    </row>
    <row r="203" spans="15:28">
      <c r="O203" s="50"/>
      <c r="P203" s="37"/>
      <c r="Q203" s="47" t="s">
        <v>102</v>
      </c>
      <c r="R203" s="48">
        <v>4</v>
      </c>
      <c r="S203" s="47" t="s">
        <v>102</v>
      </c>
      <c r="T203" s="47" t="s">
        <v>102</v>
      </c>
      <c r="U203" s="47">
        <v>4</v>
      </c>
      <c r="V203" s="47">
        <v>137.10907950000001</v>
      </c>
      <c r="W203" s="47">
        <v>35.058927599999997</v>
      </c>
      <c r="X203" s="47">
        <v>523740</v>
      </c>
      <c r="Y203" s="49">
        <v>1264</v>
      </c>
      <c r="AB203" s="50" t="str">
        <f t="shared" si="6"/>
        <v>23-K11847-003</v>
      </c>
    </row>
    <row r="204" spans="15:28">
      <c r="O204" s="50"/>
      <c r="P204" s="37">
        <v>179</v>
      </c>
      <c r="Q204" s="11" t="s">
        <v>120</v>
      </c>
      <c r="R204" s="12">
        <v>3</v>
      </c>
      <c r="S204" s="11" t="s">
        <v>120</v>
      </c>
      <c r="T204" s="11" t="s">
        <v>120</v>
      </c>
      <c r="U204" s="11">
        <v>4</v>
      </c>
      <c r="V204" s="11">
        <v>137.14940139999999</v>
      </c>
      <c r="W204" s="11">
        <v>35.054179830000002</v>
      </c>
      <c r="X204" s="11">
        <v>523741</v>
      </c>
      <c r="Y204" s="13">
        <v>785</v>
      </c>
      <c r="AB204" s="50" t="str">
        <f t="shared" si="6"/>
        <v>23-K11888-001</v>
      </c>
    </row>
    <row r="205" spans="15:28">
      <c r="O205" s="50"/>
      <c r="P205" s="37"/>
      <c r="Q205" s="47" t="s">
        <v>121</v>
      </c>
      <c r="R205" s="48">
        <v>10</v>
      </c>
      <c r="S205" s="47" t="s">
        <v>121</v>
      </c>
      <c r="T205" s="47" t="s">
        <v>121</v>
      </c>
      <c r="U205" s="47">
        <v>4</v>
      </c>
      <c r="V205" s="47">
        <v>137.14951389999999</v>
      </c>
      <c r="W205" s="47">
        <v>35.054089849999997</v>
      </c>
      <c r="X205" s="47">
        <v>523741</v>
      </c>
      <c r="Y205" s="49">
        <v>785</v>
      </c>
      <c r="AB205" s="50" t="str">
        <f t="shared" si="6"/>
        <v>23-K11888-003</v>
      </c>
    </row>
    <row r="206" spans="15:28">
      <c r="O206" s="50"/>
      <c r="P206" s="37">
        <v>180</v>
      </c>
      <c r="Q206" s="11" t="s">
        <v>150</v>
      </c>
      <c r="R206" s="12">
        <v>16</v>
      </c>
      <c r="S206" s="11" t="s">
        <v>150</v>
      </c>
      <c r="T206" s="11" t="s">
        <v>150</v>
      </c>
      <c r="U206" s="11">
        <v>4</v>
      </c>
      <c r="V206" s="11">
        <v>137.1298151</v>
      </c>
      <c r="W206" s="11">
        <v>35.06239789</v>
      </c>
      <c r="X206" s="11">
        <v>523741</v>
      </c>
      <c r="Y206" s="13">
        <v>1031</v>
      </c>
      <c r="AB206" s="50" t="str">
        <f t="shared" si="6"/>
        <v>23-K11912-001</v>
      </c>
    </row>
    <row r="207" spans="15:28">
      <c r="O207" s="50"/>
      <c r="P207" s="37"/>
      <c r="Q207" s="11" t="s">
        <v>151</v>
      </c>
      <c r="R207" s="12">
        <v>15</v>
      </c>
      <c r="S207" s="11" t="s">
        <v>151</v>
      </c>
      <c r="T207" s="11" t="s">
        <v>151</v>
      </c>
      <c r="U207" s="11">
        <v>4</v>
      </c>
      <c r="V207" s="11">
        <v>137.1295902</v>
      </c>
      <c r="W207" s="11">
        <v>35.062447880000001</v>
      </c>
      <c r="X207" s="11">
        <v>523741</v>
      </c>
      <c r="Y207" s="13">
        <v>1031</v>
      </c>
      <c r="AB207" s="50" t="str">
        <f t="shared" si="6"/>
        <v>23-K11912-002</v>
      </c>
    </row>
    <row r="208" spans="15:28" ht="15" thickBot="1">
      <c r="O208" s="50"/>
      <c r="P208" s="37"/>
      <c r="Q208" s="11" t="s">
        <v>152</v>
      </c>
      <c r="R208" s="12">
        <v>33</v>
      </c>
      <c r="S208" s="11" t="s">
        <v>152</v>
      </c>
      <c r="T208" s="11" t="s">
        <v>152</v>
      </c>
      <c r="U208" s="11">
        <v>4</v>
      </c>
      <c r="V208" s="11">
        <v>137.1297151</v>
      </c>
      <c r="W208" s="11">
        <v>35.062517880000001</v>
      </c>
      <c r="X208" s="11">
        <v>523741</v>
      </c>
      <c r="Y208" s="13">
        <v>1031</v>
      </c>
      <c r="AB208" s="50" t="str">
        <f t="shared" si="6"/>
        <v>23-K11912-003</v>
      </c>
    </row>
    <row r="209" spans="15:28">
      <c r="O209" s="50"/>
      <c r="P209" s="37">
        <v>181</v>
      </c>
      <c r="Q209" s="19" t="s">
        <v>167</v>
      </c>
      <c r="R209" s="19">
        <v>7</v>
      </c>
      <c r="S209" s="19" t="s">
        <v>167</v>
      </c>
      <c r="T209" s="19" t="s">
        <v>167</v>
      </c>
      <c r="U209" s="19">
        <v>6</v>
      </c>
      <c r="V209" s="19">
        <v>137.14290020000001</v>
      </c>
      <c r="W209" s="19">
        <v>35.083296359999999</v>
      </c>
      <c r="X209" s="19">
        <v>523741</v>
      </c>
      <c r="Y209" s="20">
        <v>1145</v>
      </c>
      <c r="AB209" s="50" t="str">
        <f t="shared" si="6"/>
        <v>23-K11933-001</v>
      </c>
    </row>
    <row r="210" spans="15:28">
      <c r="O210" s="50"/>
      <c r="P210" s="37"/>
      <c r="Q210" s="14" t="s">
        <v>168</v>
      </c>
      <c r="R210" s="14">
        <v>8</v>
      </c>
      <c r="S210" s="14" t="s">
        <v>168</v>
      </c>
      <c r="T210" s="14" t="s">
        <v>168</v>
      </c>
      <c r="U210" s="14">
        <v>6</v>
      </c>
      <c r="V210" s="14">
        <v>137.14273779999999</v>
      </c>
      <c r="W210" s="14">
        <v>35.083276359999999</v>
      </c>
      <c r="X210" s="14">
        <v>523741</v>
      </c>
      <c r="Y210" s="16">
        <v>1145</v>
      </c>
      <c r="AB210" s="50" t="str">
        <f t="shared" si="6"/>
        <v>23-K11933-002</v>
      </c>
    </row>
    <row r="211" spans="15:28">
      <c r="O211" s="50"/>
      <c r="P211" s="37"/>
      <c r="Q211" s="14" t="s">
        <v>169</v>
      </c>
      <c r="R211" s="14">
        <v>4</v>
      </c>
      <c r="S211" s="14" t="s">
        <v>169</v>
      </c>
      <c r="T211" s="14" t="s">
        <v>169</v>
      </c>
      <c r="U211" s="14">
        <v>6</v>
      </c>
      <c r="V211" s="14">
        <v>137.14280020000001</v>
      </c>
      <c r="W211" s="14">
        <v>35.083386349999998</v>
      </c>
      <c r="X211" s="14">
        <v>523741</v>
      </c>
      <c r="Y211" s="16">
        <v>1145</v>
      </c>
      <c r="AB211" s="50" t="str">
        <f t="shared" si="6"/>
        <v>23-K11933-003</v>
      </c>
    </row>
    <row r="212" spans="15:28">
      <c r="O212" s="50"/>
      <c r="P212" s="37"/>
      <c r="Q212" s="14" t="s">
        <v>170</v>
      </c>
      <c r="R212" s="14">
        <v>2</v>
      </c>
      <c r="S212" s="14" t="s">
        <v>170</v>
      </c>
      <c r="T212" s="14" t="s">
        <v>170</v>
      </c>
      <c r="U212" s="14">
        <v>6</v>
      </c>
      <c r="V212" s="14">
        <v>137.14291270000001</v>
      </c>
      <c r="W212" s="14">
        <v>35.083336359999997</v>
      </c>
      <c r="X212" s="14">
        <v>523741</v>
      </c>
      <c r="Y212" s="16">
        <v>1145</v>
      </c>
      <c r="AB212" s="50" t="str">
        <f t="shared" si="6"/>
        <v>23-K11933-004</v>
      </c>
    </row>
    <row r="213" spans="15:28" ht="15" thickBot="1">
      <c r="O213" s="50"/>
      <c r="P213" s="37"/>
      <c r="Q213" s="17" t="s">
        <v>171</v>
      </c>
      <c r="R213" s="17">
        <v>7</v>
      </c>
      <c r="S213" s="17" t="s">
        <v>171</v>
      </c>
      <c r="T213" s="17" t="s">
        <v>171</v>
      </c>
      <c r="U213" s="17">
        <v>6</v>
      </c>
      <c r="V213" s="17">
        <v>137.14276269999999</v>
      </c>
      <c r="W213" s="17">
        <v>35.083336350000003</v>
      </c>
      <c r="X213" s="17">
        <v>523741</v>
      </c>
      <c r="Y213" s="18">
        <v>1145</v>
      </c>
      <c r="AB213" s="50" t="str">
        <f t="shared" si="6"/>
        <v>23-K11933-005</v>
      </c>
    </row>
  </sheetData>
  <autoFilter ref="Q1:Q213" xr:uid="{84C873F4-7FD0-A247-B01B-6797828A7325}"/>
  <mergeCells count="23">
    <mergeCell ref="P198:P199"/>
    <mergeCell ref="P200:P203"/>
    <mergeCell ref="P204:P205"/>
    <mergeCell ref="P206:P208"/>
    <mergeCell ref="P209:P213"/>
    <mergeCell ref="P181:P182"/>
    <mergeCell ref="P183:P184"/>
    <mergeCell ref="P185:P187"/>
    <mergeCell ref="P188:P189"/>
    <mergeCell ref="P192:P194"/>
    <mergeCell ref="P195:P197"/>
    <mergeCell ref="P130:P131"/>
    <mergeCell ref="P139:P140"/>
    <mergeCell ref="P148:P149"/>
    <mergeCell ref="P164:P165"/>
    <mergeCell ref="P166:P167"/>
    <mergeCell ref="P179:P180"/>
    <mergeCell ref="P1:P2"/>
    <mergeCell ref="Q1:Y1"/>
    <mergeCell ref="P95:P96"/>
    <mergeCell ref="P105:P106"/>
    <mergeCell ref="P108:P109"/>
    <mergeCell ref="P120:P121"/>
  </mergeCells>
  <phoneticPr fontId="2"/>
  <conditionalFormatting sqref="Q1:Q62 Q89:Q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Missing_From_482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2019-03-05T11:06:24Z</dcterms:created>
  <dcterms:modified xsi:type="dcterms:W3CDTF">2019-03-05T11:42:38Z</dcterms:modified>
</cp:coreProperties>
</file>