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myplace.bms.com/personal/ghayath_elias_bms_com/Documents/Desktop/New folder/QE and CA by Owner - Gantt Chart/"/>
    </mc:Choice>
  </mc:AlternateContent>
  <xr:revisionPtr revIDLastSave="5" documentId="8_{29F14D75-5C70-4FB4-88D1-16BBF7235707}" xr6:coauthVersionLast="47" xr6:coauthVersionMax="47" xr10:uidLastSave="{D82C25BA-FB41-4922-8D99-FAC797DED8E8}"/>
  <bookViews>
    <workbookView xWindow="28680" yWindow="-120" windowWidth="29040" windowHeight="15720" xr2:uid="{125A08B9-CDF7-4088-9B7F-36AA0143018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2" i="1"/>
  <c r="F19" i="1"/>
  <c r="F20" i="1"/>
  <c r="F15" i="1"/>
  <c r="F14" i="1"/>
  <c r="F13" i="1"/>
  <c r="F10" i="1"/>
  <c r="F11" i="1"/>
  <c r="B4" i="1"/>
  <c r="B5" i="1" s="1"/>
  <c r="I7" i="1"/>
  <c r="F17" i="1"/>
  <c r="F18" i="1"/>
  <c r="F9" i="1"/>
  <c r="J7" i="1" l="1"/>
  <c r="I12" i="1"/>
  <c r="I16" i="1"/>
  <c r="I20" i="1"/>
  <c r="I9" i="1"/>
  <c r="I19" i="1"/>
  <c r="I14" i="1"/>
  <c r="I17" i="1"/>
  <c r="I18" i="1"/>
  <c r="I21" i="1"/>
  <c r="I23" i="1"/>
  <c r="I11" i="1"/>
  <c r="I25" i="1"/>
  <c r="I22" i="1"/>
  <c r="I10" i="1"/>
  <c r="I27" i="1"/>
  <c r="I13" i="1"/>
  <c r="I26" i="1"/>
  <c r="I15" i="1"/>
  <c r="I24" i="1"/>
  <c r="K7" i="1" l="1"/>
  <c r="J11" i="1"/>
  <c r="J15" i="1"/>
  <c r="J19" i="1"/>
  <c r="J23" i="1"/>
  <c r="J20" i="1"/>
  <c r="J26" i="1"/>
  <c r="J22" i="1"/>
  <c r="J25" i="1"/>
  <c r="J9" i="1"/>
  <c r="J14" i="1"/>
  <c r="J17" i="1"/>
  <c r="J10" i="1"/>
  <c r="J13" i="1"/>
  <c r="J16" i="1"/>
  <c r="J21" i="1"/>
  <c r="J27" i="1"/>
  <c r="J18" i="1"/>
  <c r="J24" i="1"/>
  <c r="J12" i="1"/>
  <c r="L7" i="1" l="1"/>
  <c r="K9" i="1"/>
  <c r="K13" i="1"/>
  <c r="K17" i="1"/>
  <c r="K21" i="1"/>
  <c r="K12" i="1"/>
  <c r="K10" i="1"/>
  <c r="K11" i="1"/>
  <c r="K14" i="1"/>
  <c r="K18" i="1"/>
  <c r="K23" i="1"/>
  <c r="K24" i="1"/>
  <c r="K22" i="1"/>
  <c r="K25" i="1"/>
  <c r="K20" i="1"/>
  <c r="K16" i="1"/>
  <c r="K19" i="1"/>
  <c r="K26" i="1"/>
  <c r="K15" i="1"/>
  <c r="K27" i="1"/>
  <c r="M7" i="1" l="1"/>
  <c r="L9" i="1"/>
  <c r="L12" i="1"/>
  <c r="L16" i="1"/>
  <c r="L20" i="1"/>
  <c r="L15" i="1"/>
  <c r="L18" i="1"/>
  <c r="L13" i="1"/>
  <c r="L17" i="1"/>
  <c r="L26" i="1"/>
  <c r="L27" i="1"/>
  <c r="L11" i="1"/>
  <c r="L23" i="1"/>
  <c r="L24" i="1"/>
  <c r="L14" i="1"/>
  <c r="L21" i="1"/>
  <c r="L22" i="1"/>
  <c r="L25" i="1"/>
  <c r="L10" i="1"/>
  <c r="L19" i="1"/>
  <c r="N7" i="1" l="1"/>
  <c r="M10" i="1"/>
  <c r="M14" i="1"/>
  <c r="M18" i="1"/>
  <c r="M16" i="1"/>
  <c r="M19" i="1"/>
  <c r="M27" i="1"/>
  <c r="M20" i="1"/>
  <c r="M12" i="1"/>
  <c r="M9" i="1"/>
  <c r="M15" i="1"/>
  <c r="M11" i="1"/>
  <c r="M23" i="1"/>
  <c r="M24" i="1"/>
  <c r="M17" i="1"/>
  <c r="M22" i="1"/>
  <c r="M25" i="1"/>
  <c r="M13" i="1"/>
  <c r="M26" i="1"/>
  <c r="M21" i="1"/>
  <c r="O7" i="1" l="1"/>
  <c r="N9" i="1"/>
  <c r="N13" i="1"/>
  <c r="N17" i="1"/>
  <c r="N21" i="1"/>
  <c r="N11" i="1"/>
  <c r="N24" i="1"/>
  <c r="N10" i="1"/>
  <c r="N12" i="1"/>
  <c r="N15" i="1"/>
  <c r="N18" i="1"/>
  <c r="N26" i="1"/>
  <c r="N25" i="1"/>
  <c r="N14" i="1"/>
  <c r="N23" i="1"/>
  <c r="N20" i="1"/>
  <c r="N22" i="1"/>
  <c r="N27" i="1"/>
  <c r="N16" i="1"/>
  <c r="N19" i="1"/>
  <c r="P7" i="1" l="1"/>
  <c r="O11" i="1"/>
  <c r="O15" i="1"/>
  <c r="O19" i="1"/>
  <c r="O14" i="1"/>
  <c r="O9" i="1"/>
  <c r="O12" i="1"/>
  <c r="O13" i="1"/>
  <c r="O16" i="1"/>
  <c r="O18" i="1"/>
  <c r="O27" i="1"/>
  <c r="O10" i="1"/>
  <c r="O24" i="1"/>
  <c r="O26" i="1"/>
  <c r="O17" i="1"/>
  <c r="O23" i="1"/>
  <c r="O20" i="1"/>
  <c r="O22" i="1"/>
  <c r="O25" i="1"/>
  <c r="O21" i="1"/>
  <c r="Q7" i="1" l="1"/>
  <c r="P10" i="1"/>
  <c r="P14" i="1"/>
  <c r="P18" i="1"/>
  <c r="P22" i="1"/>
  <c r="P17" i="1"/>
  <c r="P15" i="1"/>
  <c r="P23" i="1"/>
  <c r="P25" i="1"/>
  <c r="P9" i="1"/>
  <c r="P19" i="1"/>
  <c r="P24" i="1"/>
  <c r="P21" i="1"/>
  <c r="P12" i="1"/>
  <c r="P11" i="1"/>
  <c r="P27" i="1"/>
  <c r="P26" i="1"/>
  <c r="P13" i="1"/>
  <c r="P20" i="1"/>
  <c r="P16" i="1"/>
  <c r="R7" i="1" l="1"/>
  <c r="Q12" i="1"/>
  <c r="Q16" i="1"/>
  <c r="Q20" i="1"/>
  <c r="Q18" i="1"/>
  <c r="Q21" i="1"/>
  <c r="Q22" i="1"/>
  <c r="Q9" i="1"/>
  <c r="Q19" i="1"/>
  <c r="Q15" i="1"/>
  <c r="Q23" i="1"/>
  <c r="Q11" i="1"/>
  <c r="Q14" i="1"/>
  <c r="Q24" i="1"/>
  <c r="Q27" i="1"/>
  <c r="Q17" i="1"/>
  <c r="Q10" i="1"/>
  <c r="Q25" i="1"/>
  <c r="Q13" i="1"/>
  <c r="Q26" i="1"/>
  <c r="S7" i="1" l="1"/>
  <c r="R11" i="1"/>
  <c r="R15" i="1"/>
  <c r="R19" i="1"/>
  <c r="R23" i="1"/>
  <c r="R10" i="1"/>
  <c r="R13" i="1"/>
  <c r="R26" i="1"/>
  <c r="R12" i="1"/>
  <c r="R25" i="1"/>
  <c r="R16" i="1"/>
  <c r="R9" i="1"/>
  <c r="R21" i="1"/>
  <c r="R18" i="1"/>
  <c r="R14" i="1"/>
  <c r="R24" i="1"/>
  <c r="R20" i="1"/>
  <c r="R27" i="1"/>
  <c r="R17" i="1"/>
  <c r="R22" i="1"/>
  <c r="T7" i="1" l="1"/>
  <c r="S9" i="1"/>
  <c r="S13" i="1"/>
  <c r="S17" i="1"/>
  <c r="S16" i="1"/>
  <c r="S11" i="1"/>
  <c r="S14" i="1"/>
  <c r="S15" i="1"/>
  <c r="S18" i="1"/>
  <c r="S21" i="1"/>
  <c r="S22" i="1"/>
  <c r="S23" i="1"/>
  <c r="S10" i="1"/>
  <c r="S20" i="1"/>
  <c r="S25" i="1"/>
  <c r="S19" i="1"/>
  <c r="S12" i="1"/>
  <c r="S24" i="1"/>
  <c r="S26" i="1"/>
  <c r="S27" i="1"/>
  <c r="U7" i="1" l="1"/>
  <c r="T12" i="1"/>
  <c r="T16" i="1"/>
  <c r="T20" i="1"/>
  <c r="T19" i="1"/>
  <c r="T17" i="1"/>
  <c r="T10" i="1"/>
  <c r="T13" i="1"/>
  <c r="T22" i="1"/>
  <c r="T25" i="1"/>
  <c r="T9" i="1"/>
  <c r="T21" i="1"/>
  <c r="T15" i="1"/>
  <c r="T11" i="1"/>
  <c r="T18" i="1"/>
  <c r="T14" i="1"/>
  <c r="T27" i="1"/>
  <c r="T23" i="1"/>
  <c r="T24" i="1"/>
  <c r="T26" i="1"/>
  <c r="V7" i="1" l="1"/>
  <c r="U10" i="1"/>
  <c r="U14" i="1"/>
  <c r="U18" i="1"/>
  <c r="U9" i="1"/>
  <c r="U20" i="1"/>
  <c r="U11" i="1"/>
  <c r="U24" i="1"/>
  <c r="U26" i="1"/>
  <c r="U27" i="1"/>
  <c r="U22" i="1"/>
  <c r="U13" i="1"/>
  <c r="U16" i="1"/>
  <c r="U19" i="1"/>
  <c r="U25" i="1"/>
  <c r="U12" i="1"/>
  <c r="U21" i="1"/>
  <c r="U15" i="1"/>
  <c r="U17" i="1"/>
  <c r="U23" i="1"/>
  <c r="W7" i="1" l="1"/>
  <c r="V9" i="1"/>
  <c r="V13" i="1"/>
  <c r="V17" i="1"/>
  <c r="V21" i="1"/>
  <c r="V12" i="1"/>
  <c r="V15" i="1"/>
  <c r="V10" i="1"/>
  <c r="V24" i="1"/>
  <c r="V14" i="1"/>
  <c r="V23" i="1"/>
  <c r="V20" i="1"/>
  <c r="V16" i="1"/>
  <c r="V22" i="1"/>
  <c r="V18" i="1"/>
  <c r="V19" i="1"/>
  <c r="V25" i="1"/>
  <c r="V26" i="1"/>
  <c r="V11" i="1"/>
  <c r="V27" i="1"/>
  <c r="X7" i="1" l="1"/>
  <c r="W11" i="1"/>
  <c r="W15" i="1"/>
  <c r="W19" i="1"/>
  <c r="W18" i="1"/>
  <c r="W13" i="1"/>
  <c r="W16" i="1"/>
  <c r="W17" i="1"/>
  <c r="W20" i="1"/>
  <c r="W23" i="1"/>
  <c r="W24" i="1"/>
  <c r="W10" i="1"/>
  <c r="W26" i="1"/>
  <c r="W27" i="1"/>
  <c r="W9" i="1"/>
  <c r="W22" i="1"/>
  <c r="W12" i="1"/>
  <c r="W21" i="1"/>
  <c r="W25" i="1"/>
  <c r="W14" i="1"/>
  <c r="Y7" i="1" l="1"/>
  <c r="X10" i="1"/>
  <c r="X14" i="1"/>
  <c r="X18" i="1"/>
  <c r="X22" i="1"/>
  <c r="X19" i="1"/>
  <c r="X25" i="1"/>
  <c r="X24" i="1"/>
  <c r="X11" i="1"/>
  <c r="X17" i="1"/>
  <c r="X13" i="1"/>
  <c r="X20" i="1"/>
  <c r="X23" i="1"/>
  <c r="X16" i="1"/>
  <c r="X26" i="1"/>
  <c r="X27" i="1"/>
  <c r="X15" i="1"/>
  <c r="X21" i="1"/>
  <c r="X9" i="1"/>
  <c r="X12" i="1"/>
  <c r="Z7" i="1" l="1"/>
  <c r="Y12" i="1"/>
  <c r="Y16" i="1"/>
  <c r="Y20" i="1"/>
  <c r="Y11" i="1"/>
  <c r="Y9" i="1"/>
  <c r="Y23" i="1"/>
  <c r="Y10" i="1"/>
  <c r="Y13" i="1"/>
  <c r="Y14" i="1"/>
  <c r="Y17" i="1"/>
  <c r="Y24" i="1"/>
  <c r="Y19" i="1"/>
  <c r="Y22" i="1"/>
  <c r="Y26" i="1"/>
  <c r="Y27" i="1"/>
  <c r="Y25" i="1"/>
  <c r="Y18" i="1"/>
  <c r="Y15" i="1"/>
  <c r="Y21" i="1"/>
  <c r="AA7" i="1" l="1"/>
  <c r="Z11" i="1"/>
  <c r="Z15" i="1"/>
  <c r="Z19" i="1"/>
  <c r="Z23" i="1"/>
  <c r="Z14" i="1"/>
  <c r="Z17" i="1"/>
  <c r="Z12" i="1"/>
  <c r="Z21" i="1"/>
  <c r="Z22" i="1"/>
  <c r="Z26" i="1"/>
  <c r="Z16" i="1"/>
  <c r="Z25" i="1"/>
  <c r="Z10" i="1"/>
  <c r="Z13" i="1"/>
  <c r="Z20" i="1"/>
  <c r="Z24" i="1"/>
  <c r="Z9" i="1"/>
  <c r="Z27" i="1"/>
  <c r="Z18" i="1"/>
  <c r="AB7" i="1" l="1"/>
  <c r="AA9" i="1"/>
  <c r="AA13" i="1"/>
  <c r="AA17" i="1"/>
  <c r="AA15" i="1"/>
  <c r="AA18" i="1"/>
  <c r="AA19" i="1"/>
  <c r="AA11" i="1"/>
  <c r="AA14" i="1"/>
  <c r="AA10" i="1"/>
  <c r="AA23" i="1"/>
  <c r="AA22" i="1"/>
  <c r="AA16" i="1"/>
  <c r="AA20" i="1"/>
  <c r="AA24" i="1"/>
  <c r="AA21" i="1"/>
  <c r="AA26" i="1"/>
  <c r="AA12" i="1"/>
  <c r="AA27" i="1"/>
  <c r="AA25" i="1"/>
  <c r="AC7" i="1" l="1"/>
  <c r="AB12" i="1"/>
  <c r="AB16" i="1"/>
  <c r="AB20" i="1"/>
  <c r="AB10" i="1"/>
  <c r="AB9" i="1"/>
  <c r="AB21" i="1"/>
  <c r="AB22" i="1"/>
  <c r="AB23" i="1"/>
  <c r="AB18" i="1"/>
  <c r="AB11" i="1"/>
  <c r="AB14" i="1"/>
  <c r="AB17" i="1"/>
  <c r="AB24" i="1"/>
  <c r="AB13" i="1"/>
  <c r="AB19" i="1"/>
  <c r="AB25" i="1"/>
  <c r="AB27" i="1"/>
  <c r="AB26" i="1"/>
  <c r="AB15" i="1"/>
  <c r="AD7" i="1" l="1"/>
  <c r="AC10" i="1"/>
  <c r="AC14" i="1"/>
  <c r="AC18" i="1"/>
  <c r="AC13" i="1"/>
  <c r="AC11" i="1"/>
  <c r="AC12" i="1"/>
  <c r="AC15" i="1"/>
  <c r="AC21" i="1"/>
  <c r="AC25" i="1"/>
  <c r="AC27" i="1"/>
  <c r="AC17" i="1"/>
  <c r="AC20" i="1"/>
  <c r="AC23" i="1"/>
  <c r="AC16" i="1"/>
  <c r="AC22" i="1"/>
  <c r="AC24" i="1"/>
  <c r="AC19" i="1"/>
  <c r="AC26" i="1"/>
  <c r="AC9" i="1"/>
  <c r="AE7" i="1" l="1"/>
  <c r="AD9" i="1"/>
  <c r="AD13" i="1"/>
  <c r="AD17" i="1"/>
  <c r="AD21" i="1"/>
  <c r="AD16" i="1"/>
  <c r="AD19" i="1"/>
  <c r="AD14" i="1"/>
  <c r="AD24" i="1"/>
  <c r="AD18" i="1"/>
  <c r="AD12" i="1"/>
  <c r="AD15" i="1"/>
  <c r="AD26" i="1"/>
  <c r="AD25" i="1"/>
  <c r="AD11" i="1"/>
  <c r="AD10" i="1"/>
  <c r="AD23" i="1"/>
  <c r="AD22" i="1"/>
  <c r="AD27" i="1"/>
  <c r="AD20" i="1"/>
  <c r="AF7" i="1" l="1"/>
  <c r="AE11" i="1"/>
  <c r="AE15" i="1"/>
  <c r="AE19" i="1"/>
  <c r="AE17" i="1"/>
  <c r="AE20" i="1"/>
  <c r="AE9" i="1"/>
  <c r="AE12" i="1"/>
  <c r="AE22" i="1"/>
  <c r="AE18" i="1"/>
  <c r="AE21" i="1"/>
  <c r="AE25" i="1"/>
  <c r="AE27" i="1"/>
  <c r="AE14" i="1"/>
  <c r="AE10" i="1"/>
  <c r="AE13" i="1"/>
  <c r="AE24" i="1"/>
  <c r="AE16" i="1"/>
  <c r="AE26" i="1"/>
  <c r="AE23" i="1"/>
  <c r="AG7" i="1" l="1"/>
  <c r="AF10" i="1"/>
  <c r="AF14" i="1"/>
  <c r="AF18" i="1"/>
  <c r="AF22" i="1"/>
  <c r="AF9" i="1"/>
  <c r="AF12" i="1"/>
  <c r="AF25" i="1"/>
  <c r="AF11" i="1"/>
  <c r="AF24" i="1"/>
  <c r="AF15" i="1"/>
  <c r="AF21" i="1"/>
  <c r="AF26" i="1"/>
  <c r="AF27" i="1"/>
  <c r="AF17" i="1"/>
  <c r="AF23" i="1"/>
  <c r="AF16" i="1"/>
  <c r="AF20" i="1"/>
  <c r="AF13" i="1"/>
  <c r="AF19" i="1"/>
  <c r="AH7" i="1" l="1"/>
  <c r="AG12" i="1"/>
  <c r="AG16" i="1"/>
  <c r="AG20" i="1"/>
  <c r="AG15" i="1"/>
  <c r="AG10" i="1"/>
  <c r="AG13" i="1"/>
  <c r="AG14" i="1"/>
  <c r="AG17" i="1"/>
  <c r="AG9" i="1"/>
  <c r="AG19" i="1"/>
  <c r="AG23" i="1"/>
  <c r="AG24" i="1"/>
  <c r="AG22" i="1"/>
  <c r="AG18" i="1"/>
  <c r="AG11" i="1"/>
  <c r="AG21" i="1"/>
  <c r="AG25" i="1"/>
  <c r="AG26" i="1"/>
  <c r="AG27" i="1"/>
  <c r="AI7" i="1" l="1"/>
  <c r="AH11" i="1"/>
  <c r="AH15" i="1"/>
  <c r="AH19" i="1"/>
  <c r="AH23" i="1"/>
  <c r="AH18" i="1"/>
  <c r="AH16" i="1"/>
  <c r="AH26" i="1"/>
  <c r="AH20" i="1"/>
  <c r="AH25" i="1"/>
  <c r="AH9" i="1"/>
  <c r="AH12" i="1"/>
  <c r="AH24" i="1"/>
  <c r="AH22" i="1"/>
  <c r="AH17" i="1"/>
  <c r="AH14" i="1"/>
  <c r="AH21" i="1"/>
  <c r="AH27" i="1"/>
  <c r="AH10" i="1"/>
  <c r="AH13" i="1"/>
  <c r="AJ7" i="1" l="1"/>
  <c r="AI9" i="1"/>
  <c r="AI13" i="1"/>
  <c r="AI17" i="1"/>
  <c r="AI19" i="1"/>
  <c r="AI21" i="1"/>
  <c r="AI22" i="1"/>
  <c r="AI23" i="1"/>
  <c r="AI10" i="1"/>
  <c r="AI16" i="1"/>
  <c r="AI20" i="1"/>
  <c r="AI12" i="1"/>
  <c r="AI15" i="1"/>
  <c r="AI24" i="1"/>
  <c r="AI18" i="1"/>
  <c r="AI14" i="1"/>
  <c r="AI11" i="1"/>
  <c r="AI25" i="1"/>
  <c r="AI26" i="1"/>
  <c r="AI27" i="1"/>
  <c r="AK7" i="1" l="1"/>
  <c r="AJ12" i="1"/>
  <c r="AJ16" i="1"/>
  <c r="AJ20" i="1"/>
  <c r="AJ11" i="1"/>
  <c r="AJ14" i="1"/>
  <c r="AJ9" i="1"/>
  <c r="AJ13" i="1"/>
  <c r="AJ10" i="1"/>
  <c r="AJ19" i="1"/>
  <c r="AJ23" i="1"/>
  <c r="AJ15" i="1"/>
  <c r="AJ22" i="1"/>
  <c r="AJ24" i="1"/>
  <c r="AJ18" i="1"/>
  <c r="AJ21" i="1"/>
  <c r="AJ17" i="1"/>
  <c r="AJ25" i="1"/>
  <c r="AJ27" i="1"/>
  <c r="AJ26" i="1"/>
  <c r="AL7" i="1" l="1"/>
  <c r="AK10" i="1"/>
  <c r="AK14" i="1"/>
  <c r="AK18" i="1"/>
  <c r="AK17" i="1"/>
  <c r="AK12" i="1"/>
  <c r="AK15" i="1"/>
  <c r="AK16" i="1"/>
  <c r="AK19" i="1"/>
  <c r="AK21" i="1"/>
  <c r="AK22" i="1"/>
  <c r="AK23" i="1"/>
  <c r="AK13" i="1"/>
  <c r="AK27" i="1"/>
  <c r="AK20" i="1"/>
  <c r="AK9" i="1"/>
  <c r="AK24" i="1"/>
  <c r="AK11" i="1"/>
  <c r="AK25" i="1"/>
  <c r="AK26" i="1"/>
  <c r="AM7" i="1" l="1"/>
  <c r="AL9" i="1"/>
  <c r="AL13" i="1"/>
  <c r="AL17" i="1"/>
  <c r="AL21" i="1"/>
  <c r="AL18" i="1"/>
  <c r="AL24" i="1"/>
  <c r="AL10" i="1"/>
  <c r="AL16" i="1"/>
  <c r="AL19" i="1"/>
  <c r="AL20" i="1"/>
  <c r="AL23" i="1"/>
  <c r="AL12" i="1"/>
  <c r="AL15" i="1"/>
  <c r="AL22" i="1"/>
  <c r="AL14" i="1"/>
  <c r="AL27" i="1"/>
  <c r="AL26" i="1"/>
  <c r="AL25" i="1"/>
  <c r="AL11" i="1"/>
  <c r="AN7" i="1" l="1"/>
  <c r="AM11" i="1"/>
  <c r="AM15" i="1"/>
  <c r="AM19" i="1"/>
  <c r="AM10" i="1"/>
  <c r="AM9" i="1"/>
  <c r="AM12" i="1"/>
  <c r="AM25" i="1"/>
  <c r="AM26" i="1"/>
  <c r="AM13" i="1"/>
  <c r="AM16" i="1"/>
  <c r="AM27" i="1"/>
  <c r="AM22" i="1"/>
  <c r="AM20" i="1"/>
  <c r="AM23" i="1"/>
  <c r="AM18" i="1"/>
  <c r="AM24" i="1"/>
  <c r="AM21" i="1"/>
  <c r="AM14" i="1"/>
  <c r="AM17" i="1"/>
  <c r="AO7" i="1" l="1"/>
  <c r="AN10" i="1"/>
  <c r="AN14" i="1"/>
  <c r="AN18" i="1"/>
  <c r="AN22" i="1"/>
  <c r="AN13" i="1"/>
  <c r="AN16" i="1"/>
  <c r="AN11" i="1"/>
  <c r="AN25" i="1"/>
  <c r="AN15" i="1"/>
  <c r="AN24" i="1"/>
  <c r="AN17" i="1"/>
  <c r="AN9" i="1"/>
  <c r="AN19" i="1"/>
  <c r="AN27" i="1"/>
  <c r="AN12" i="1"/>
  <c r="AN20" i="1"/>
  <c r="AN23" i="1"/>
  <c r="AN26" i="1"/>
  <c r="AN21" i="1"/>
  <c r="AP7" i="1" l="1"/>
  <c r="AO12" i="1"/>
  <c r="AO16" i="1"/>
  <c r="AO20" i="1"/>
  <c r="AO19" i="1"/>
  <c r="AO14" i="1"/>
  <c r="AO17" i="1"/>
  <c r="AO18" i="1"/>
  <c r="AO11" i="1"/>
  <c r="AO21" i="1"/>
  <c r="AO10" i="1"/>
  <c r="AO13" i="1"/>
  <c r="AO26" i="1"/>
  <c r="AO23" i="1"/>
  <c r="AO9" i="1"/>
  <c r="AO27" i="1"/>
  <c r="AO15" i="1"/>
  <c r="AO22" i="1"/>
  <c r="AO24" i="1"/>
  <c r="AO25" i="1"/>
  <c r="AQ7" i="1" l="1"/>
  <c r="AP11" i="1"/>
  <c r="AP15" i="1"/>
  <c r="AP19" i="1"/>
  <c r="AP23" i="1"/>
  <c r="AP9" i="1"/>
  <c r="AP20" i="1"/>
  <c r="AP26" i="1"/>
  <c r="AP14" i="1"/>
  <c r="AP21" i="1"/>
  <c r="AP17" i="1"/>
  <c r="AP10" i="1"/>
  <c r="AP25" i="1"/>
  <c r="AP13" i="1"/>
  <c r="AP16" i="1"/>
  <c r="AP12" i="1"/>
  <c r="AP22" i="1"/>
  <c r="AP24" i="1"/>
  <c r="AP27" i="1"/>
  <c r="AP18" i="1"/>
  <c r="AR7" i="1" l="1"/>
  <c r="AQ9" i="1"/>
  <c r="AQ13" i="1"/>
  <c r="AQ17" i="1"/>
  <c r="AQ12" i="1"/>
  <c r="AQ10" i="1"/>
  <c r="AQ11" i="1"/>
  <c r="AQ14" i="1"/>
  <c r="AQ22" i="1"/>
  <c r="AQ24" i="1"/>
  <c r="AQ21" i="1"/>
  <c r="AQ25" i="1"/>
  <c r="AQ26" i="1"/>
  <c r="AQ16" i="1"/>
  <c r="AQ19" i="1"/>
  <c r="AQ20" i="1"/>
  <c r="AQ18" i="1"/>
  <c r="AQ23" i="1"/>
  <c r="AQ27" i="1"/>
  <c r="AQ15" i="1"/>
  <c r="AS7" i="1" l="1"/>
  <c r="AR12" i="1"/>
  <c r="AR16" i="1"/>
  <c r="AR20" i="1"/>
  <c r="AR15" i="1"/>
  <c r="AR18" i="1"/>
  <c r="AR13" i="1"/>
  <c r="AR21" i="1"/>
  <c r="AR22" i="1"/>
  <c r="AR23" i="1"/>
  <c r="AR17" i="1"/>
  <c r="AR11" i="1"/>
  <c r="AR24" i="1"/>
  <c r="AR14" i="1"/>
  <c r="AR10" i="1"/>
  <c r="AR9" i="1"/>
  <c r="AR19" i="1"/>
  <c r="AR25" i="1"/>
  <c r="AR26" i="1"/>
  <c r="AR27" i="1"/>
  <c r="AT7" i="1" l="1"/>
  <c r="AS10" i="1"/>
  <c r="AS14" i="1"/>
  <c r="AS18" i="1"/>
  <c r="AS16" i="1"/>
  <c r="AS19" i="1"/>
  <c r="AS20" i="1"/>
  <c r="AS27" i="1"/>
  <c r="AS22" i="1"/>
  <c r="AS11" i="1"/>
  <c r="AS17" i="1"/>
  <c r="AS24" i="1"/>
  <c r="AS21" i="1"/>
  <c r="AS13" i="1"/>
  <c r="AS9" i="1"/>
  <c r="AS12" i="1"/>
  <c r="AS15" i="1"/>
  <c r="AS26" i="1"/>
  <c r="AS25" i="1"/>
  <c r="AS23" i="1"/>
  <c r="AU7" i="1" l="1"/>
  <c r="AT9" i="1"/>
  <c r="AT13" i="1"/>
  <c r="AT17" i="1"/>
  <c r="AT21" i="1"/>
  <c r="AT11" i="1"/>
  <c r="AT24" i="1"/>
  <c r="AT10" i="1"/>
  <c r="AT22" i="1"/>
  <c r="AT23" i="1"/>
  <c r="AT12" i="1"/>
  <c r="AT15" i="1"/>
  <c r="AT18" i="1"/>
  <c r="AT14" i="1"/>
  <c r="AT16" i="1"/>
  <c r="AT27" i="1"/>
  <c r="AT19" i="1"/>
  <c r="AT26" i="1"/>
  <c r="AT20" i="1"/>
  <c r="AT25" i="1"/>
  <c r="AV7" i="1" l="1"/>
  <c r="AU11" i="1"/>
  <c r="AU15" i="1"/>
  <c r="AU19" i="1"/>
  <c r="AU14" i="1"/>
  <c r="AU9" i="1"/>
  <c r="AU12" i="1"/>
  <c r="AU13" i="1"/>
  <c r="AU16" i="1"/>
  <c r="AU21" i="1"/>
  <c r="AU23" i="1"/>
  <c r="AU18" i="1"/>
  <c r="AU22" i="1"/>
  <c r="AU27" i="1"/>
  <c r="AU17" i="1"/>
  <c r="AU24" i="1"/>
  <c r="AU10" i="1"/>
  <c r="AU25" i="1"/>
  <c r="AU26" i="1"/>
  <c r="AU20" i="1"/>
  <c r="AW7" i="1" l="1"/>
  <c r="AV10" i="1"/>
  <c r="AV14" i="1"/>
  <c r="AV18" i="1"/>
  <c r="AV22" i="1"/>
  <c r="AV17" i="1"/>
  <c r="AV15" i="1"/>
  <c r="AV25" i="1"/>
  <c r="AV19" i="1"/>
  <c r="AV24" i="1"/>
  <c r="AV9" i="1"/>
  <c r="AV12" i="1"/>
  <c r="AV20" i="1"/>
  <c r="AV26" i="1"/>
  <c r="AV23" i="1"/>
  <c r="AV11" i="1"/>
  <c r="AV27" i="1"/>
  <c r="AV13" i="1"/>
  <c r="AV21" i="1"/>
  <c r="AV16" i="1"/>
  <c r="AX7" i="1" l="1"/>
  <c r="AW12" i="1"/>
  <c r="AW16" i="1"/>
  <c r="AW20" i="1"/>
  <c r="AW18" i="1"/>
  <c r="AW9" i="1"/>
  <c r="AW25" i="1"/>
  <c r="AW15" i="1"/>
  <c r="AW23" i="1"/>
  <c r="AW11" i="1"/>
  <c r="AW14" i="1"/>
  <c r="AW22" i="1"/>
  <c r="AW21" i="1"/>
  <c r="AW17" i="1"/>
  <c r="AW24" i="1"/>
  <c r="AW27" i="1"/>
  <c r="AW10" i="1"/>
  <c r="AW26" i="1"/>
  <c r="AW13" i="1"/>
  <c r="AW19" i="1"/>
  <c r="AY7" i="1" l="1"/>
  <c r="AX11" i="1"/>
  <c r="AX15" i="1"/>
  <c r="AX19" i="1"/>
  <c r="AX10" i="1"/>
  <c r="AX13" i="1"/>
  <c r="AX26" i="1"/>
  <c r="AX12" i="1"/>
  <c r="AX9" i="1"/>
  <c r="AX20" i="1"/>
  <c r="AX18" i="1"/>
  <c r="AX23" i="1"/>
  <c r="AX24" i="1"/>
  <c r="AX14" i="1"/>
  <c r="AX22" i="1"/>
  <c r="AX17" i="1"/>
  <c r="AX25" i="1"/>
  <c r="AX27" i="1"/>
  <c r="AX16" i="1"/>
  <c r="AX21" i="1"/>
  <c r="AZ7" i="1" l="1"/>
  <c r="AY9" i="1"/>
  <c r="AY13" i="1"/>
  <c r="AY17" i="1"/>
  <c r="AY16" i="1"/>
  <c r="AY11" i="1"/>
  <c r="AY14" i="1"/>
  <c r="AY15" i="1"/>
  <c r="AY18" i="1"/>
  <c r="AY19" i="1"/>
  <c r="AY12" i="1"/>
  <c r="AY20" i="1"/>
  <c r="AY25" i="1"/>
  <c r="AY26" i="1"/>
  <c r="AY23" i="1"/>
  <c r="AY22" i="1"/>
  <c r="AY27" i="1"/>
  <c r="AY10" i="1"/>
  <c r="AY24" i="1"/>
  <c r="AY21" i="1"/>
  <c r="BA7" i="1" l="1"/>
  <c r="AZ12" i="1"/>
  <c r="AZ16" i="1"/>
  <c r="AZ20" i="1"/>
  <c r="AZ19" i="1"/>
  <c r="AZ17" i="1"/>
  <c r="AZ23" i="1"/>
  <c r="AZ10" i="1"/>
  <c r="AZ21" i="1"/>
  <c r="AZ9" i="1"/>
  <c r="AZ15" i="1"/>
  <c r="AZ18" i="1"/>
  <c r="AZ25" i="1"/>
  <c r="AZ26" i="1"/>
  <c r="AZ11" i="1"/>
  <c r="AZ14" i="1"/>
  <c r="AZ24" i="1"/>
  <c r="AZ13" i="1"/>
  <c r="AZ22" i="1"/>
  <c r="AZ27" i="1"/>
  <c r="BB7" i="1" l="1"/>
  <c r="BA10" i="1"/>
  <c r="BA14" i="1"/>
  <c r="BA18" i="1"/>
  <c r="BA9" i="1"/>
  <c r="BA20" i="1"/>
  <c r="BA21" i="1"/>
  <c r="BA22" i="1"/>
  <c r="BA11" i="1"/>
  <c r="BA13" i="1"/>
  <c r="BA16" i="1"/>
  <c r="BA24" i="1"/>
  <c r="BA27" i="1"/>
  <c r="BA19" i="1"/>
  <c r="BA12" i="1"/>
  <c r="BA23" i="1"/>
  <c r="BA15" i="1"/>
  <c r="BA25" i="1"/>
  <c r="BA26" i="1"/>
  <c r="BA17" i="1"/>
  <c r="BB9" i="1" l="1"/>
  <c r="BB13" i="1"/>
  <c r="BB17" i="1"/>
  <c r="BB21" i="1"/>
  <c r="BB12" i="1"/>
  <c r="BB15" i="1"/>
  <c r="BB10" i="1"/>
  <c r="BB24" i="1"/>
  <c r="BB14" i="1"/>
  <c r="BB23" i="1"/>
  <c r="BB16" i="1"/>
  <c r="BB19" i="1"/>
  <c r="BB20" i="1"/>
  <c r="BB11" i="1"/>
  <c r="BB18" i="1"/>
  <c r="BB25" i="1"/>
  <c r="BB22" i="1"/>
  <c r="BB26" i="1"/>
  <c r="BB27" i="1"/>
</calcChain>
</file>

<file path=xl/sharedStrings.xml><?xml version="1.0" encoding="utf-8"?>
<sst xmlns="http://schemas.openxmlformats.org/spreadsheetml/2006/main" count="31" uniqueCount="14">
  <si>
    <t>Change Owner:</t>
  </si>
  <si>
    <t>Project Start:</t>
  </si>
  <si>
    <t>Current Date:</t>
  </si>
  <si>
    <t>Weeks in Progress:</t>
  </si>
  <si>
    <t>Change Control</t>
  </si>
  <si>
    <t>Change Owner</t>
  </si>
  <si>
    <t>Quality Approver</t>
  </si>
  <si>
    <t>Start Date</t>
  </si>
  <si>
    <t>End Date</t>
  </si>
  <si>
    <t>Days</t>
  </si>
  <si>
    <t>Progress</t>
  </si>
  <si>
    <t>QE-xxxxxx Status</t>
  </si>
  <si>
    <t>QE-xxxxxx</t>
  </si>
  <si>
    <t>CA-xxxxxx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</si>
</sst>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W\k\ #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u/>
      <sz val="11"/>
      <color theme="10"/>
      <name val="Aptos Narrow"/>
      <family val="2"/>
      <scheme val="minor"/>
    </font>
    <font>
      <b/>
      <sz val="12"/>
      <color theme="4" tint="0.59999389629810485"/>
      <name val="Arial"/>
      <family val="2"/>
    </font>
    <font>
      <sz val="12"/>
      <color theme="0"/>
      <name val="Wingdings"/>
      <charset val="2"/>
    </font>
    <font>
      <sz val="12"/>
      <color rgb="FFC0000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15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4" borderId="0" xfId="0" applyFont="1" applyFill="1"/>
    <xf numFmtId="15" fontId="3" fillId="2" borderId="1" xfId="0" applyNumberFormat="1" applyFont="1" applyFill="1" applyBorder="1" applyAlignment="1">
      <alignment horizontal="center" textRotation="90"/>
    </xf>
    <xf numFmtId="0" fontId="3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right"/>
    </xf>
    <xf numFmtId="15" fontId="4" fillId="2" borderId="5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9" xfId="0" applyFont="1" applyFill="1" applyBorder="1"/>
    <xf numFmtId="15" fontId="4" fillId="2" borderId="9" xfId="0" applyNumberFormat="1" applyFont="1" applyFill="1" applyBorder="1"/>
    <xf numFmtId="0" fontId="4" fillId="2" borderId="9" xfId="0" applyFont="1" applyFill="1" applyBorder="1" applyAlignment="1">
      <alignment horizontal="center"/>
    </xf>
    <xf numFmtId="9" fontId="3" fillId="2" borderId="9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0" xfId="0" applyFont="1" applyFill="1"/>
    <xf numFmtId="0" fontId="3" fillId="3" borderId="0" xfId="0" applyFont="1" applyFill="1"/>
    <xf numFmtId="0" fontId="6" fillId="2" borderId="9" xfId="2" applyFont="1" applyFill="1" applyBorder="1" applyAlignment="1">
      <alignment horizontal="left" vertical="center" indent="4"/>
    </xf>
    <xf numFmtId="0" fontId="6" fillId="2" borderId="9" xfId="2" applyFont="1" applyFill="1" applyBorder="1" applyAlignment="1">
      <alignment horizontal="left" indent="2"/>
    </xf>
    <xf numFmtId="15" fontId="4" fillId="2" borderId="9" xfId="0" applyNumberFormat="1" applyFont="1" applyFill="1" applyBorder="1" applyAlignment="1">
      <alignment wrapText="1"/>
    </xf>
    <xf numFmtId="0" fontId="7" fillId="4" borderId="9" xfId="0" applyFont="1" applyFill="1" applyBorder="1"/>
    <xf numFmtId="0" fontId="8" fillId="2" borderId="9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3"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  <border>
        <left style="thin">
          <color rgb="FFFF0000"/>
        </left>
        <right style="thin">
          <color rgb="FFFF0000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ms-qms.veevavault.com/ui/" TargetMode="External"/><Relationship Id="rId13" Type="http://schemas.openxmlformats.org/officeDocument/2006/relationships/hyperlink" Target="https://bms-qms.veevavault.com/ui/" TargetMode="External"/><Relationship Id="rId3" Type="http://schemas.openxmlformats.org/officeDocument/2006/relationships/hyperlink" Target="https://bms-qms.veevavault.com/ui/" TargetMode="External"/><Relationship Id="rId7" Type="http://schemas.openxmlformats.org/officeDocument/2006/relationships/hyperlink" Target="https://bms-qms.veevavault.com/ui/" TargetMode="External"/><Relationship Id="rId12" Type="http://schemas.openxmlformats.org/officeDocument/2006/relationships/hyperlink" Target="https://bms-qms.veevavault.com/ui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bms-qms.veevavault.com/ui/" TargetMode="External"/><Relationship Id="rId16" Type="http://schemas.openxmlformats.org/officeDocument/2006/relationships/hyperlink" Target="https://bms-qms.veevavault.com/ui/" TargetMode="External"/><Relationship Id="rId1" Type="http://schemas.openxmlformats.org/officeDocument/2006/relationships/hyperlink" Target="https://bms-qms.veevavault.com/ui/" TargetMode="External"/><Relationship Id="rId6" Type="http://schemas.openxmlformats.org/officeDocument/2006/relationships/hyperlink" Target="https://bms-qms.veevavault.com/ui/" TargetMode="External"/><Relationship Id="rId11" Type="http://schemas.openxmlformats.org/officeDocument/2006/relationships/hyperlink" Target="https://bms-qms.veevavault.com/ui/" TargetMode="External"/><Relationship Id="rId5" Type="http://schemas.openxmlformats.org/officeDocument/2006/relationships/hyperlink" Target="https://bms-qms.veevavault.com/ui/" TargetMode="External"/><Relationship Id="rId15" Type="http://schemas.openxmlformats.org/officeDocument/2006/relationships/hyperlink" Target="https://bms-qms.veevavault.com/ui/" TargetMode="External"/><Relationship Id="rId10" Type="http://schemas.openxmlformats.org/officeDocument/2006/relationships/hyperlink" Target="https://bms-qms.veevavault.com/ui/" TargetMode="External"/><Relationship Id="rId4" Type="http://schemas.openxmlformats.org/officeDocument/2006/relationships/hyperlink" Target="https://bms-qms.veevavault.com/ui/" TargetMode="External"/><Relationship Id="rId9" Type="http://schemas.openxmlformats.org/officeDocument/2006/relationships/hyperlink" Target="https://bms-qms.veevavault.com/ui/" TargetMode="External"/><Relationship Id="rId14" Type="http://schemas.openxmlformats.org/officeDocument/2006/relationships/hyperlink" Target="https://bms-qms.veevavault.com/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AEA0-712C-4334-A1B6-C801C9C1A2BC}">
  <dimension ref="A2:BB27"/>
  <sheetViews>
    <sheetView showGridLines="0" tabSelected="1" zoomScale="80" zoomScaleNormal="80" workbookViewId="0">
      <pane xSplit="8" ySplit="7" topLeftCell="I8" activePane="bottomRight" state="frozen"/>
      <selection pane="topRight" activeCell="H1" sqref="H1"/>
      <selection pane="bottomLeft" activeCell="A9" sqref="A9"/>
      <selection pane="bottomRight"/>
    </sheetView>
  </sheetViews>
  <sheetFormatPr defaultColWidth="8.7265625" defaultRowHeight="15.5" x14ac:dyDescent="0.35"/>
  <cols>
    <col min="1" max="1" width="22.1796875" style="1" customWidth="1"/>
    <col min="2" max="2" width="13.7265625" style="1" customWidth="1"/>
    <col min="3" max="3" width="10.81640625" style="1" customWidth="1"/>
    <col min="4" max="4" width="11.453125" style="1" bestFit="1" customWidth="1"/>
    <col min="5" max="5" width="12.26953125" style="1" bestFit="1" customWidth="1"/>
    <col min="6" max="6" width="6.1796875" style="1" bestFit="1" customWidth="1"/>
    <col min="7" max="7" width="10.7265625" style="2" bestFit="1" customWidth="1"/>
    <col min="8" max="8" width="1.54296875" style="21" customWidth="1"/>
    <col min="9" max="54" width="5.26953125" style="1" bestFit="1" customWidth="1"/>
    <col min="55" max="16384" width="8.7265625" style="1"/>
  </cols>
  <sheetData>
    <row r="2" spans="1:54" x14ac:dyDescent="0.35">
      <c r="A2" s="9" t="s">
        <v>0</v>
      </c>
      <c r="B2" s="10"/>
      <c r="C2" s="3"/>
    </row>
    <row r="3" spans="1:54" x14ac:dyDescent="0.35">
      <c r="A3" s="11" t="s">
        <v>1</v>
      </c>
      <c r="B3" s="12">
        <v>45635</v>
      </c>
      <c r="C3" s="4"/>
    </row>
    <row r="4" spans="1:54" x14ac:dyDescent="0.35">
      <c r="A4" s="11" t="s">
        <v>2</v>
      </c>
      <c r="B4" s="13">
        <f ca="1">TODAY()</f>
        <v>45816</v>
      </c>
      <c r="C4" s="5"/>
    </row>
    <row r="5" spans="1:54" x14ac:dyDescent="0.35">
      <c r="A5" s="14" t="s">
        <v>3</v>
      </c>
      <c r="B5" s="15">
        <f ca="1">ROUNDUP((B4-B3)/7,0)</f>
        <v>26</v>
      </c>
      <c r="C5" s="6"/>
    </row>
    <row r="7" spans="1:54" s="2" customFormat="1" ht="63" x14ac:dyDescent="0.35">
      <c r="A7" s="20" t="s">
        <v>4</v>
      </c>
      <c r="B7" s="28" t="s">
        <v>5</v>
      </c>
      <c r="C7" s="28" t="s">
        <v>6</v>
      </c>
      <c r="D7" s="20" t="s">
        <v>7</v>
      </c>
      <c r="E7" s="20" t="s">
        <v>8</v>
      </c>
      <c r="F7" s="20" t="s">
        <v>9</v>
      </c>
      <c r="G7" s="20" t="s">
        <v>10</v>
      </c>
      <c r="H7" s="22"/>
      <c r="I7" s="8">
        <f>B3</f>
        <v>45635</v>
      </c>
      <c r="J7" s="8">
        <f>I7+7</f>
        <v>45642</v>
      </c>
      <c r="K7" s="8">
        <f t="shared" ref="K7:AH7" si="0">J7+7</f>
        <v>45649</v>
      </c>
      <c r="L7" s="8">
        <f t="shared" si="0"/>
        <v>45656</v>
      </c>
      <c r="M7" s="8">
        <f t="shared" si="0"/>
        <v>45663</v>
      </c>
      <c r="N7" s="8">
        <f t="shared" si="0"/>
        <v>45670</v>
      </c>
      <c r="O7" s="8">
        <f t="shared" si="0"/>
        <v>45677</v>
      </c>
      <c r="P7" s="8">
        <f t="shared" si="0"/>
        <v>45684</v>
      </c>
      <c r="Q7" s="8">
        <f t="shared" si="0"/>
        <v>45691</v>
      </c>
      <c r="R7" s="8">
        <f t="shared" si="0"/>
        <v>45698</v>
      </c>
      <c r="S7" s="8">
        <f t="shared" si="0"/>
        <v>45705</v>
      </c>
      <c r="T7" s="8">
        <f t="shared" si="0"/>
        <v>45712</v>
      </c>
      <c r="U7" s="8">
        <f t="shared" si="0"/>
        <v>45719</v>
      </c>
      <c r="V7" s="8">
        <f t="shared" si="0"/>
        <v>45726</v>
      </c>
      <c r="W7" s="8">
        <f t="shared" si="0"/>
        <v>45733</v>
      </c>
      <c r="X7" s="8">
        <f t="shared" si="0"/>
        <v>45740</v>
      </c>
      <c r="Y7" s="8">
        <f t="shared" si="0"/>
        <v>45747</v>
      </c>
      <c r="Z7" s="8">
        <f t="shared" si="0"/>
        <v>45754</v>
      </c>
      <c r="AA7" s="8">
        <f t="shared" si="0"/>
        <v>45761</v>
      </c>
      <c r="AB7" s="8">
        <f t="shared" si="0"/>
        <v>45768</v>
      </c>
      <c r="AC7" s="8">
        <f t="shared" si="0"/>
        <v>45775</v>
      </c>
      <c r="AD7" s="8">
        <f t="shared" si="0"/>
        <v>45782</v>
      </c>
      <c r="AE7" s="8">
        <f t="shared" si="0"/>
        <v>45789</v>
      </c>
      <c r="AF7" s="8">
        <f t="shared" si="0"/>
        <v>45796</v>
      </c>
      <c r="AG7" s="8">
        <f t="shared" si="0"/>
        <v>45803</v>
      </c>
      <c r="AH7" s="8">
        <f t="shared" si="0"/>
        <v>45810</v>
      </c>
      <c r="AI7" s="8">
        <f t="shared" ref="AI7" si="1">AH7+7</f>
        <v>45817</v>
      </c>
      <c r="AJ7" s="8">
        <f t="shared" ref="AJ7" si="2">AI7+7</f>
        <v>45824</v>
      </c>
      <c r="AK7" s="8">
        <f t="shared" ref="AK7" si="3">AJ7+7</f>
        <v>45831</v>
      </c>
      <c r="AL7" s="8">
        <f t="shared" ref="AL7" si="4">AK7+7</f>
        <v>45838</v>
      </c>
      <c r="AM7" s="8">
        <f t="shared" ref="AM7" si="5">AL7+7</f>
        <v>45845</v>
      </c>
      <c r="AN7" s="8">
        <f t="shared" ref="AN7" si="6">AM7+7</f>
        <v>45852</v>
      </c>
      <c r="AO7" s="8">
        <f t="shared" ref="AO7" si="7">AN7+7</f>
        <v>45859</v>
      </c>
      <c r="AP7" s="8">
        <f t="shared" ref="AP7" si="8">AO7+7</f>
        <v>45866</v>
      </c>
      <c r="AQ7" s="8">
        <f t="shared" ref="AQ7" si="9">AP7+7</f>
        <v>45873</v>
      </c>
      <c r="AR7" s="8">
        <f t="shared" ref="AR7" si="10">AQ7+7</f>
        <v>45880</v>
      </c>
      <c r="AS7" s="8">
        <f t="shared" ref="AS7" si="11">AR7+7</f>
        <v>45887</v>
      </c>
      <c r="AT7" s="8">
        <f t="shared" ref="AT7" si="12">AS7+7</f>
        <v>45894</v>
      </c>
      <c r="AU7" s="8">
        <f t="shared" ref="AU7" si="13">AT7+7</f>
        <v>45901</v>
      </c>
      <c r="AV7" s="8">
        <f t="shared" ref="AV7" si="14">AU7+7</f>
        <v>45908</v>
      </c>
      <c r="AW7" s="8">
        <f t="shared" ref="AW7" si="15">AV7+7</f>
        <v>45915</v>
      </c>
      <c r="AX7" s="8">
        <f t="shared" ref="AX7" si="16">AW7+7</f>
        <v>45922</v>
      </c>
      <c r="AY7" s="8">
        <f t="shared" ref="AY7" si="17">AX7+7</f>
        <v>45929</v>
      </c>
      <c r="AZ7" s="8">
        <f t="shared" ref="AZ7" si="18">AY7+7</f>
        <v>45936</v>
      </c>
      <c r="BA7" s="8">
        <f t="shared" ref="BA7" si="19">AZ7+7</f>
        <v>45943</v>
      </c>
      <c r="BB7" s="8">
        <f t="shared" ref="BB7" si="20">BA7+7</f>
        <v>45950</v>
      </c>
    </row>
    <row r="8" spans="1:54" s="7" customFormat="1" x14ac:dyDescent="0.35">
      <c r="A8" s="29" t="s">
        <v>11</v>
      </c>
      <c r="B8" s="29"/>
      <c r="C8" s="29"/>
      <c r="D8" s="29"/>
      <c r="E8" s="29"/>
      <c r="F8" s="29"/>
      <c r="G8" s="29"/>
      <c r="H8" s="21"/>
    </row>
    <row r="9" spans="1:54" x14ac:dyDescent="0.35">
      <c r="A9" s="24" t="s">
        <v>12</v>
      </c>
      <c r="B9" s="16"/>
      <c r="C9" s="16"/>
      <c r="D9" s="17">
        <v>45635</v>
      </c>
      <c r="E9" s="17">
        <v>45930</v>
      </c>
      <c r="F9" s="18">
        <f>IF(D9="","",E9-D9)</f>
        <v>295</v>
      </c>
      <c r="G9" s="19">
        <v>0.625</v>
      </c>
      <c r="I9" s="27" t="str">
        <f t="shared" ref="I9:X24" si="21">IF(I$7=($E9-WEEKDAY($E9,2)+1),"u","")</f>
        <v/>
      </c>
      <c r="J9" s="27" t="str">
        <f t="shared" si="21"/>
        <v/>
      </c>
      <c r="K9" s="27" t="str">
        <f t="shared" si="21"/>
        <v/>
      </c>
      <c r="L9" s="27" t="str">
        <f t="shared" si="21"/>
        <v/>
      </c>
      <c r="M9" s="27" t="str">
        <f t="shared" si="21"/>
        <v/>
      </c>
      <c r="N9" s="27" t="str">
        <f t="shared" si="21"/>
        <v/>
      </c>
      <c r="O9" s="27" t="str">
        <f t="shared" si="21"/>
        <v/>
      </c>
      <c r="P9" s="27" t="str">
        <f t="shared" si="21"/>
        <v/>
      </c>
      <c r="Q9" s="27" t="str">
        <f t="shared" si="21"/>
        <v/>
      </c>
      <c r="R9" s="27" t="str">
        <f t="shared" si="21"/>
        <v/>
      </c>
      <c r="S9" s="27" t="str">
        <f t="shared" si="21"/>
        <v/>
      </c>
      <c r="T9" s="27" t="str">
        <f t="shared" si="21"/>
        <v/>
      </c>
      <c r="U9" s="27" t="str">
        <f t="shared" si="21"/>
        <v/>
      </c>
      <c r="V9" s="27" t="str">
        <f t="shared" si="21"/>
        <v/>
      </c>
      <c r="W9" s="27" t="str">
        <f t="shared" si="21"/>
        <v/>
      </c>
      <c r="X9" s="27" t="str">
        <f t="shared" si="21"/>
        <v/>
      </c>
      <c r="Y9" s="27" t="str">
        <f t="shared" ref="Y9:AN26" si="22">IF(Y$7=($E9-WEEKDAY($E9,2)+1),"u","")</f>
        <v/>
      </c>
      <c r="Z9" s="27" t="str">
        <f t="shared" si="22"/>
        <v/>
      </c>
      <c r="AA9" s="27" t="str">
        <f t="shared" si="22"/>
        <v/>
      </c>
      <c r="AB9" s="27" t="str">
        <f t="shared" si="22"/>
        <v/>
      </c>
      <c r="AC9" s="27" t="str">
        <f t="shared" si="22"/>
        <v/>
      </c>
      <c r="AD9" s="27" t="str">
        <f t="shared" si="22"/>
        <v/>
      </c>
      <c r="AE9" s="27" t="str">
        <f t="shared" si="22"/>
        <v/>
      </c>
      <c r="AF9" s="27" t="str">
        <f t="shared" si="22"/>
        <v/>
      </c>
      <c r="AG9" s="27" t="str">
        <f t="shared" si="22"/>
        <v/>
      </c>
      <c r="AH9" s="27" t="str">
        <f t="shared" si="22"/>
        <v/>
      </c>
      <c r="AI9" s="27" t="str">
        <f t="shared" si="22"/>
        <v/>
      </c>
      <c r="AJ9" s="27" t="str">
        <f t="shared" si="22"/>
        <v/>
      </c>
      <c r="AK9" s="27" t="str">
        <f t="shared" si="22"/>
        <v/>
      </c>
      <c r="AL9" s="27" t="str">
        <f t="shared" si="22"/>
        <v/>
      </c>
      <c r="AM9" s="27" t="str">
        <f t="shared" si="22"/>
        <v/>
      </c>
      <c r="AN9" s="27" t="str">
        <f t="shared" si="22"/>
        <v/>
      </c>
      <c r="AO9" s="27" t="str">
        <f t="shared" ref="AO9:BB26" si="23">IF(AO$7=($E9-WEEKDAY($E9,2)+1),"u","")</f>
        <v/>
      </c>
      <c r="AP9" s="27" t="str">
        <f t="shared" si="23"/>
        <v/>
      </c>
      <c r="AQ9" s="27" t="str">
        <f t="shared" si="23"/>
        <v/>
      </c>
      <c r="AR9" s="27" t="str">
        <f t="shared" si="23"/>
        <v/>
      </c>
      <c r="AS9" s="27" t="str">
        <f t="shared" si="23"/>
        <v/>
      </c>
      <c r="AT9" s="27" t="str">
        <f t="shared" si="23"/>
        <v/>
      </c>
      <c r="AU9" s="27" t="str">
        <f t="shared" si="23"/>
        <v/>
      </c>
      <c r="AV9" s="27" t="str">
        <f t="shared" si="23"/>
        <v/>
      </c>
      <c r="AW9" s="27" t="str">
        <f t="shared" si="23"/>
        <v/>
      </c>
      <c r="AX9" s="27" t="str">
        <f t="shared" si="23"/>
        <v/>
      </c>
      <c r="AY9" s="27" t="str">
        <f t="shared" si="23"/>
        <v>u</v>
      </c>
      <c r="AZ9" s="27" t="str">
        <f t="shared" si="23"/>
        <v/>
      </c>
      <c r="BA9" s="27" t="str">
        <f t="shared" si="23"/>
        <v/>
      </c>
      <c r="BB9" s="27" t="str">
        <f t="shared" si="23"/>
        <v/>
      </c>
    </row>
    <row r="10" spans="1:54" x14ac:dyDescent="0.35">
      <c r="A10" s="23" t="s">
        <v>13</v>
      </c>
      <c r="B10" s="16"/>
      <c r="C10" s="16"/>
      <c r="D10" s="17">
        <v>45635</v>
      </c>
      <c r="E10" s="17">
        <v>45869</v>
      </c>
      <c r="F10" s="18">
        <f t="shared" ref="F10:F11" si="24">IF(D10="","",E10-D10)</f>
        <v>234</v>
      </c>
      <c r="G10" s="19">
        <v>0.5</v>
      </c>
      <c r="I10" s="27" t="str">
        <f t="shared" si="21"/>
        <v/>
      </c>
      <c r="J10" s="27" t="str">
        <f t="shared" si="21"/>
        <v/>
      </c>
      <c r="K10" s="27" t="str">
        <f t="shared" si="21"/>
        <v/>
      </c>
      <c r="L10" s="27" t="str">
        <f t="shared" si="21"/>
        <v/>
      </c>
      <c r="M10" s="27" t="str">
        <f t="shared" si="21"/>
        <v/>
      </c>
      <c r="N10" s="27" t="str">
        <f t="shared" si="21"/>
        <v/>
      </c>
      <c r="O10" s="27" t="str">
        <f t="shared" si="21"/>
        <v/>
      </c>
      <c r="P10" s="27" t="str">
        <f t="shared" si="21"/>
        <v/>
      </c>
      <c r="Q10" s="27" t="str">
        <f t="shared" si="21"/>
        <v/>
      </c>
      <c r="R10" s="27" t="str">
        <f t="shared" si="21"/>
        <v/>
      </c>
      <c r="S10" s="27" t="str">
        <f t="shared" si="21"/>
        <v/>
      </c>
      <c r="T10" s="27" t="str">
        <f t="shared" si="21"/>
        <v/>
      </c>
      <c r="U10" s="27" t="str">
        <f t="shared" si="21"/>
        <v/>
      </c>
      <c r="V10" s="27" t="str">
        <f t="shared" si="21"/>
        <v/>
      </c>
      <c r="W10" s="27" t="str">
        <f t="shared" si="21"/>
        <v/>
      </c>
      <c r="X10" s="27" t="str">
        <f t="shared" si="21"/>
        <v/>
      </c>
      <c r="Y10" s="27" t="str">
        <f t="shared" si="22"/>
        <v/>
      </c>
      <c r="Z10" s="27" t="str">
        <f t="shared" si="22"/>
        <v/>
      </c>
      <c r="AA10" s="27" t="str">
        <f t="shared" si="22"/>
        <v/>
      </c>
      <c r="AB10" s="27" t="str">
        <f t="shared" si="22"/>
        <v/>
      </c>
      <c r="AC10" s="27" t="str">
        <f t="shared" si="22"/>
        <v/>
      </c>
      <c r="AD10" s="27" t="str">
        <f t="shared" si="22"/>
        <v/>
      </c>
      <c r="AE10" s="27" t="str">
        <f t="shared" si="22"/>
        <v/>
      </c>
      <c r="AF10" s="27" t="str">
        <f t="shared" si="22"/>
        <v/>
      </c>
      <c r="AG10" s="27" t="str">
        <f t="shared" si="22"/>
        <v/>
      </c>
      <c r="AH10" s="27" t="str">
        <f t="shared" si="22"/>
        <v/>
      </c>
      <c r="AI10" s="27" t="str">
        <f t="shared" si="22"/>
        <v/>
      </c>
      <c r="AJ10" s="27" t="str">
        <f t="shared" si="22"/>
        <v/>
      </c>
      <c r="AK10" s="27" t="str">
        <f t="shared" si="22"/>
        <v/>
      </c>
      <c r="AL10" s="27" t="str">
        <f t="shared" si="22"/>
        <v/>
      </c>
      <c r="AM10" s="27" t="str">
        <f t="shared" si="22"/>
        <v/>
      </c>
      <c r="AN10" s="27" t="str">
        <f t="shared" si="22"/>
        <v/>
      </c>
      <c r="AO10" s="27" t="str">
        <f t="shared" si="23"/>
        <v/>
      </c>
      <c r="AP10" s="27" t="str">
        <f t="shared" si="23"/>
        <v>u</v>
      </c>
      <c r="AQ10" s="27" t="str">
        <f t="shared" si="23"/>
        <v/>
      </c>
      <c r="AR10" s="27" t="str">
        <f t="shared" si="23"/>
        <v/>
      </c>
      <c r="AS10" s="27" t="str">
        <f t="shared" si="23"/>
        <v/>
      </c>
      <c r="AT10" s="27" t="str">
        <f t="shared" si="23"/>
        <v/>
      </c>
      <c r="AU10" s="27" t="str">
        <f t="shared" si="23"/>
        <v/>
      </c>
      <c r="AV10" s="27" t="str">
        <f t="shared" si="23"/>
        <v/>
      </c>
      <c r="AW10" s="27" t="str">
        <f t="shared" si="23"/>
        <v/>
      </c>
      <c r="AX10" s="27" t="str">
        <f t="shared" si="23"/>
        <v/>
      </c>
      <c r="AY10" s="27" t="str">
        <f t="shared" si="23"/>
        <v/>
      </c>
      <c r="AZ10" s="27" t="str">
        <f t="shared" si="23"/>
        <v/>
      </c>
      <c r="BA10" s="27" t="str">
        <f t="shared" si="23"/>
        <v/>
      </c>
      <c r="BB10" s="27" t="str">
        <f t="shared" si="23"/>
        <v/>
      </c>
    </row>
    <row r="11" spans="1:54" x14ac:dyDescent="0.35">
      <c r="A11" s="23" t="s">
        <v>13</v>
      </c>
      <c r="B11" s="16"/>
      <c r="C11" s="16"/>
      <c r="D11" s="17">
        <v>45653</v>
      </c>
      <c r="E11" s="17">
        <v>45869</v>
      </c>
      <c r="F11" s="18">
        <f t="shared" si="24"/>
        <v>216</v>
      </c>
      <c r="G11" s="19">
        <v>0.5</v>
      </c>
      <c r="I11" s="27" t="str">
        <f t="shared" si="21"/>
        <v/>
      </c>
      <c r="J11" s="27" t="str">
        <f t="shared" si="21"/>
        <v/>
      </c>
      <c r="K11" s="27" t="str">
        <f t="shared" si="21"/>
        <v/>
      </c>
      <c r="L11" s="27" t="str">
        <f t="shared" si="21"/>
        <v/>
      </c>
      <c r="M11" s="27" t="str">
        <f t="shared" si="21"/>
        <v/>
      </c>
      <c r="N11" s="27" t="str">
        <f t="shared" si="21"/>
        <v/>
      </c>
      <c r="O11" s="27" t="str">
        <f t="shared" si="21"/>
        <v/>
      </c>
      <c r="P11" s="27" t="str">
        <f t="shared" si="21"/>
        <v/>
      </c>
      <c r="Q11" s="27" t="str">
        <f t="shared" si="21"/>
        <v/>
      </c>
      <c r="R11" s="27" t="str">
        <f t="shared" si="21"/>
        <v/>
      </c>
      <c r="S11" s="27" t="str">
        <f t="shared" si="21"/>
        <v/>
      </c>
      <c r="T11" s="27" t="str">
        <f t="shared" si="21"/>
        <v/>
      </c>
      <c r="U11" s="27" t="str">
        <f t="shared" si="21"/>
        <v/>
      </c>
      <c r="V11" s="27" t="str">
        <f t="shared" si="21"/>
        <v/>
      </c>
      <c r="W11" s="27" t="str">
        <f t="shared" si="21"/>
        <v/>
      </c>
      <c r="X11" s="27" t="str">
        <f t="shared" si="21"/>
        <v/>
      </c>
      <c r="Y11" s="27" t="str">
        <f t="shared" si="22"/>
        <v/>
      </c>
      <c r="Z11" s="27" t="str">
        <f t="shared" si="22"/>
        <v/>
      </c>
      <c r="AA11" s="27" t="str">
        <f t="shared" si="22"/>
        <v/>
      </c>
      <c r="AB11" s="27" t="str">
        <f t="shared" si="22"/>
        <v/>
      </c>
      <c r="AC11" s="27" t="str">
        <f t="shared" si="22"/>
        <v/>
      </c>
      <c r="AD11" s="27" t="str">
        <f t="shared" si="22"/>
        <v/>
      </c>
      <c r="AE11" s="27" t="str">
        <f t="shared" si="22"/>
        <v/>
      </c>
      <c r="AF11" s="27" t="str">
        <f t="shared" si="22"/>
        <v/>
      </c>
      <c r="AG11" s="27" t="str">
        <f t="shared" si="22"/>
        <v/>
      </c>
      <c r="AH11" s="27" t="str">
        <f t="shared" si="22"/>
        <v/>
      </c>
      <c r="AI11" s="27" t="str">
        <f t="shared" si="22"/>
        <v/>
      </c>
      <c r="AJ11" s="27" t="str">
        <f t="shared" si="22"/>
        <v/>
      </c>
      <c r="AK11" s="27" t="str">
        <f t="shared" si="22"/>
        <v/>
      </c>
      <c r="AL11" s="27" t="str">
        <f t="shared" si="22"/>
        <v/>
      </c>
      <c r="AM11" s="27" t="str">
        <f t="shared" si="22"/>
        <v/>
      </c>
      <c r="AN11" s="27" t="str">
        <f t="shared" si="22"/>
        <v/>
      </c>
      <c r="AO11" s="27" t="str">
        <f t="shared" si="23"/>
        <v/>
      </c>
      <c r="AP11" s="27" t="str">
        <f t="shared" si="23"/>
        <v>u</v>
      </c>
      <c r="AQ11" s="27" t="str">
        <f t="shared" si="23"/>
        <v/>
      </c>
      <c r="AR11" s="27" t="str">
        <f t="shared" si="23"/>
        <v/>
      </c>
      <c r="AS11" s="27" t="str">
        <f t="shared" si="23"/>
        <v/>
      </c>
      <c r="AT11" s="27" t="str">
        <f t="shared" si="23"/>
        <v/>
      </c>
      <c r="AU11" s="27" t="str">
        <f t="shared" si="23"/>
        <v/>
      </c>
      <c r="AV11" s="27" t="str">
        <f t="shared" si="23"/>
        <v/>
      </c>
      <c r="AW11" s="27" t="str">
        <f t="shared" si="23"/>
        <v/>
      </c>
      <c r="AX11" s="27" t="str">
        <f t="shared" si="23"/>
        <v/>
      </c>
      <c r="AY11" s="27" t="str">
        <f t="shared" si="23"/>
        <v/>
      </c>
      <c r="AZ11" s="27" t="str">
        <f t="shared" si="23"/>
        <v/>
      </c>
      <c r="BA11" s="27" t="str">
        <f t="shared" si="23"/>
        <v/>
      </c>
      <c r="BB11" s="27" t="str">
        <f t="shared" si="23"/>
        <v/>
      </c>
    </row>
    <row r="12" spans="1:54" s="7" customFormat="1" ht="15.65" customHeight="1" x14ac:dyDescent="0.35">
      <c r="A12" s="29" t="s">
        <v>11</v>
      </c>
      <c r="B12" s="29"/>
      <c r="C12" s="29"/>
      <c r="D12" s="29"/>
      <c r="E12" s="29"/>
      <c r="F12" s="29"/>
      <c r="G12" s="29"/>
      <c r="H12" s="21"/>
      <c r="I12" s="26" t="str">
        <f t="shared" si="21"/>
        <v/>
      </c>
      <c r="J12" s="26" t="str">
        <f t="shared" si="21"/>
        <v/>
      </c>
      <c r="K12" s="26" t="str">
        <f t="shared" si="21"/>
        <v/>
      </c>
      <c r="L12" s="26" t="str">
        <f t="shared" si="21"/>
        <v/>
      </c>
      <c r="M12" s="26" t="str">
        <f t="shared" si="21"/>
        <v/>
      </c>
      <c r="N12" s="26" t="str">
        <f t="shared" si="21"/>
        <v/>
      </c>
      <c r="O12" s="26" t="str">
        <f t="shared" si="21"/>
        <v/>
      </c>
      <c r="P12" s="26" t="str">
        <f t="shared" si="21"/>
        <v/>
      </c>
      <c r="Q12" s="26" t="str">
        <f t="shared" si="21"/>
        <v/>
      </c>
      <c r="R12" s="26" t="str">
        <f t="shared" si="21"/>
        <v/>
      </c>
      <c r="S12" s="26" t="str">
        <f t="shared" si="21"/>
        <v/>
      </c>
      <c r="T12" s="26" t="str">
        <f t="shared" si="21"/>
        <v/>
      </c>
      <c r="U12" s="26" t="str">
        <f t="shared" si="21"/>
        <v/>
      </c>
      <c r="V12" s="26" t="str">
        <f t="shared" si="21"/>
        <v/>
      </c>
      <c r="W12" s="26" t="str">
        <f t="shared" si="21"/>
        <v/>
      </c>
      <c r="X12" s="26" t="str">
        <f t="shared" si="21"/>
        <v/>
      </c>
      <c r="Y12" s="26" t="str">
        <f t="shared" si="22"/>
        <v/>
      </c>
      <c r="Z12" s="26" t="str">
        <f t="shared" si="22"/>
        <v/>
      </c>
      <c r="AA12" s="26" t="str">
        <f t="shared" si="22"/>
        <v/>
      </c>
      <c r="AB12" s="26" t="str">
        <f t="shared" si="22"/>
        <v/>
      </c>
      <c r="AC12" s="26" t="str">
        <f t="shared" si="22"/>
        <v/>
      </c>
      <c r="AD12" s="26" t="str">
        <f t="shared" si="22"/>
        <v/>
      </c>
      <c r="AE12" s="26" t="str">
        <f t="shared" si="22"/>
        <v/>
      </c>
      <c r="AF12" s="26" t="str">
        <f t="shared" si="22"/>
        <v/>
      </c>
      <c r="AG12" s="26" t="str">
        <f t="shared" si="22"/>
        <v/>
      </c>
      <c r="AH12" s="26" t="str">
        <f t="shared" si="22"/>
        <v/>
      </c>
      <c r="AI12" s="26" t="str">
        <f t="shared" si="22"/>
        <v/>
      </c>
      <c r="AJ12" s="26" t="str">
        <f t="shared" si="22"/>
        <v/>
      </c>
      <c r="AK12" s="26" t="str">
        <f t="shared" si="22"/>
        <v/>
      </c>
      <c r="AL12" s="26" t="str">
        <f t="shared" si="22"/>
        <v/>
      </c>
      <c r="AM12" s="26" t="str">
        <f t="shared" si="22"/>
        <v/>
      </c>
      <c r="AN12" s="26" t="str">
        <f t="shared" si="22"/>
        <v/>
      </c>
      <c r="AO12" s="26" t="str">
        <f t="shared" si="23"/>
        <v/>
      </c>
      <c r="AP12" s="26" t="str">
        <f t="shared" si="23"/>
        <v/>
      </c>
      <c r="AQ12" s="26" t="str">
        <f t="shared" si="23"/>
        <v/>
      </c>
      <c r="AR12" s="26" t="str">
        <f t="shared" si="23"/>
        <v/>
      </c>
      <c r="AS12" s="26" t="str">
        <f t="shared" si="23"/>
        <v/>
      </c>
      <c r="AT12" s="26" t="str">
        <f t="shared" si="23"/>
        <v/>
      </c>
      <c r="AU12" s="26" t="str">
        <f t="shared" si="23"/>
        <v/>
      </c>
      <c r="AV12" s="26" t="str">
        <f t="shared" si="23"/>
        <v/>
      </c>
      <c r="AW12" s="26" t="str">
        <f t="shared" si="23"/>
        <v/>
      </c>
      <c r="AX12" s="26" t="str">
        <f t="shared" si="23"/>
        <v/>
      </c>
      <c r="AY12" s="26" t="str">
        <f t="shared" si="23"/>
        <v/>
      </c>
      <c r="AZ12" s="26" t="str">
        <f t="shared" si="23"/>
        <v/>
      </c>
      <c r="BA12" s="26" t="str">
        <f t="shared" si="23"/>
        <v/>
      </c>
      <c r="BB12" s="26" t="str">
        <f t="shared" si="23"/>
        <v/>
      </c>
    </row>
    <row r="13" spans="1:54" x14ac:dyDescent="0.35">
      <c r="A13" s="24" t="s">
        <v>12</v>
      </c>
      <c r="B13" s="16"/>
      <c r="C13" s="16"/>
      <c r="D13" s="17">
        <v>45729</v>
      </c>
      <c r="E13" s="17">
        <v>45824</v>
      </c>
      <c r="F13" s="18">
        <f>IF(D13="","",E13-D13)</f>
        <v>95</v>
      </c>
      <c r="G13" s="19">
        <v>0.75</v>
      </c>
      <c r="I13" s="27" t="str">
        <f t="shared" si="21"/>
        <v/>
      </c>
      <c r="J13" s="27" t="str">
        <f t="shared" si="21"/>
        <v/>
      </c>
      <c r="K13" s="27" t="str">
        <f t="shared" si="21"/>
        <v/>
      </c>
      <c r="L13" s="27" t="str">
        <f t="shared" si="21"/>
        <v/>
      </c>
      <c r="M13" s="27" t="str">
        <f t="shared" si="21"/>
        <v/>
      </c>
      <c r="N13" s="27" t="str">
        <f t="shared" si="21"/>
        <v/>
      </c>
      <c r="O13" s="27" t="str">
        <f t="shared" si="21"/>
        <v/>
      </c>
      <c r="P13" s="27" t="str">
        <f t="shared" si="21"/>
        <v/>
      </c>
      <c r="Q13" s="27" t="str">
        <f t="shared" si="21"/>
        <v/>
      </c>
      <c r="R13" s="27" t="str">
        <f t="shared" si="21"/>
        <v/>
      </c>
      <c r="S13" s="27" t="str">
        <f t="shared" si="21"/>
        <v/>
      </c>
      <c r="T13" s="27" t="str">
        <f t="shared" si="21"/>
        <v/>
      </c>
      <c r="U13" s="27" t="str">
        <f t="shared" si="21"/>
        <v/>
      </c>
      <c r="V13" s="27" t="str">
        <f t="shared" si="21"/>
        <v/>
      </c>
      <c r="W13" s="27" t="str">
        <f t="shared" si="21"/>
        <v/>
      </c>
      <c r="X13" s="27" t="str">
        <f t="shared" si="21"/>
        <v/>
      </c>
      <c r="Y13" s="27" t="str">
        <f t="shared" si="22"/>
        <v/>
      </c>
      <c r="Z13" s="27" t="str">
        <f t="shared" si="22"/>
        <v/>
      </c>
      <c r="AA13" s="27" t="str">
        <f t="shared" si="22"/>
        <v/>
      </c>
      <c r="AB13" s="27" t="str">
        <f t="shared" si="22"/>
        <v/>
      </c>
      <c r="AC13" s="27" t="str">
        <f t="shared" si="22"/>
        <v/>
      </c>
      <c r="AD13" s="27" t="str">
        <f t="shared" si="22"/>
        <v/>
      </c>
      <c r="AE13" s="27" t="str">
        <f t="shared" si="22"/>
        <v/>
      </c>
      <c r="AF13" s="27" t="str">
        <f t="shared" si="22"/>
        <v/>
      </c>
      <c r="AG13" s="27" t="str">
        <f t="shared" si="22"/>
        <v/>
      </c>
      <c r="AH13" s="27" t="str">
        <f t="shared" si="22"/>
        <v/>
      </c>
      <c r="AI13" s="27" t="str">
        <f t="shared" si="22"/>
        <v/>
      </c>
      <c r="AJ13" s="27" t="str">
        <f t="shared" si="22"/>
        <v>u</v>
      </c>
      <c r="AK13" s="27" t="str">
        <f t="shared" si="22"/>
        <v/>
      </c>
      <c r="AL13" s="27" t="str">
        <f t="shared" si="22"/>
        <v/>
      </c>
      <c r="AM13" s="27" t="str">
        <f t="shared" si="22"/>
        <v/>
      </c>
      <c r="AN13" s="27" t="str">
        <f t="shared" si="22"/>
        <v/>
      </c>
      <c r="AO13" s="27" t="str">
        <f t="shared" si="23"/>
        <v/>
      </c>
      <c r="AP13" s="27" t="str">
        <f t="shared" si="23"/>
        <v/>
      </c>
      <c r="AQ13" s="27" t="str">
        <f t="shared" si="23"/>
        <v/>
      </c>
      <c r="AR13" s="27" t="str">
        <f t="shared" si="23"/>
        <v/>
      </c>
      <c r="AS13" s="27" t="str">
        <f t="shared" si="23"/>
        <v/>
      </c>
      <c r="AT13" s="27" t="str">
        <f t="shared" si="23"/>
        <v/>
      </c>
      <c r="AU13" s="27" t="str">
        <f t="shared" si="23"/>
        <v/>
      </c>
      <c r="AV13" s="27" t="str">
        <f t="shared" si="23"/>
        <v/>
      </c>
      <c r="AW13" s="27" t="str">
        <f t="shared" si="23"/>
        <v/>
      </c>
      <c r="AX13" s="27" t="str">
        <f t="shared" si="23"/>
        <v/>
      </c>
      <c r="AY13" s="27" t="str">
        <f t="shared" si="23"/>
        <v/>
      </c>
      <c r="AZ13" s="27" t="str">
        <f t="shared" si="23"/>
        <v/>
      </c>
      <c r="BA13" s="27" t="str">
        <f t="shared" si="23"/>
        <v/>
      </c>
      <c r="BB13" s="27" t="str">
        <f t="shared" si="23"/>
        <v/>
      </c>
    </row>
    <row r="14" spans="1:54" x14ac:dyDescent="0.35">
      <c r="A14" s="23" t="s">
        <v>13</v>
      </c>
      <c r="B14" s="16"/>
      <c r="C14" s="16"/>
      <c r="D14" s="17">
        <v>45747</v>
      </c>
      <c r="E14" s="17">
        <v>46022</v>
      </c>
      <c r="F14" s="18">
        <f t="shared" ref="F14:F15" si="25">IF(D14="","",E14-D14)</f>
        <v>275</v>
      </c>
      <c r="G14" s="19">
        <v>0.5</v>
      </c>
      <c r="I14" s="27" t="str">
        <f t="shared" si="21"/>
        <v/>
      </c>
      <c r="J14" s="27" t="str">
        <f t="shared" si="21"/>
        <v/>
      </c>
      <c r="K14" s="27" t="str">
        <f t="shared" si="21"/>
        <v/>
      </c>
      <c r="L14" s="27" t="str">
        <f t="shared" si="21"/>
        <v/>
      </c>
      <c r="M14" s="27" t="str">
        <f t="shared" si="21"/>
        <v/>
      </c>
      <c r="N14" s="27" t="str">
        <f t="shared" si="21"/>
        <v/>
      </c>
      <c r="O14" s="27" t="str">
        <f t="shared" si="21"/>
        <v/>
      </c>
      <c r="P14" s="27" t="str">
        <f t="shared" si="21"/>
        <v/>
      </c>
      <c r="Q14" s="27" t="str">
        <f t="shared" si="21"/>
        <v/>
      </c>
      <c r="R14" s="27" t="str">
        <f t="shared" si="21"/>
        <v/>
      </c>
      <c r="S14" s="27" t="str">
        <f t="shared" si="21"/>
        <v/>
      </c>
      <c r="T14" s="27" t="str">
        <f t="shared" si="21"/>
        <v/>
      </c>
      <c r="U14" s="27" t="str">
        <f t="shared" si="21"/>
        <v/>
      </c>
      <c r="V14" s="27" t="str">
        <f t="shared" si="21"/>
        <v/>
      </c>
      <c r="W14" s="27" t="str">
        <f t="shared" si="21"/>
        <v/>
      </c>
      <c r="X14" s="27" t="str">
        <f t="shared" si="21"/>
        <v/>
      </c>
      <c r="Y14" s="27" t="str">
        <f t="shared" si="22"/>
        <v/>
      </c>
      <c r="Z14" s="27" t="str">
        <f t="shared" si="22"/>
        <v/>
      </c>
      <c r="AA14" s="27" t="str">
        <f t="shared" si="22"/>
        <v/>
      </c>
      <c r="AB14" s="27" t="str">
        <f t="shared" si="22"/>
        <v/>
      </c>
      <c r="AC14" s="27" t="str">
        <f t="shared" si="22"/>
        <v/>
      </c>
      <c r="AD14" s="27" t="str">
        <f t="shared" si="22"/>
        <v/>
      </c>
      <c r="AE14" s="27" t="str">
        <f t="shared" si="22"/>
        <v/>
      </c>
      <c r="AF14" s="27" t="str">
        <f t="shared" si="22"/>
        <v/>
      </c>
      <c r="AG14" s="27" t="str">
        <f t="shared" si="22"/>
        <v/>
      </c>
      <c r="AH14" s="27" t="str">
        <f t="shared" si="22"/>
        <v/>
      </c>
      <c r="AI14" s="27" t="str">
        <f t="shared" si="22"/>
        <v/>
      </c>
      <c r="AJ14" s="27" t="str">
        <f t="shared" si="22"/>
        <v/>
      </c>
      <c r="AK14" s="27" t="str">
        <f t="shared" si="22"/>
        <v/>
      </c>
      <c r="AL14" s="27" t="str">
        <f t="shared" si="22"/>
        <v/>
      </c>
      <c r="AM14" s="27" t="str">
        <f t="shared" si="22"/>
        <v/>
      </c>
      <c r="AN14" s="27" t="str">
        <f t="shared" si="22"/>
        <v/>
      </c>
      <c r="AO14" s="27" t="str">
        <f t="shared" si="23"/>
        <v/>
      </c>
      <c r="AP14" s="27" t="str">
        <f t="shared" si="23"/>
        <v/>
      </c>
      <c r="AQ14" s="27" t="str">
        <f t="shared" si="23"/>
        <v/>
      </c>
      <c r="AR14" s="27" t="str">
        <f t="shared" si="23"/>
        <v/>
      </c>
      <c r="AS14" s="27" t="str">
        <f t="shared" si="23"/>
        <v/>
      </c>
      <c r="AT14" s="27" t="str">
        <f t="shared" si="23"/>
        <v/>
      </c>
      <c r="AU14" s="27" t="str">
        <f t="shared" si="23"/>
        <v/>
      </c>
      <c r="AV14" s="27" t="str">
        <f t="shared" si="23"/>
        <v/>
      </c>
      <c r="AW14" s="27" t="str">
        <f t="shared" si="23"/>
        <v/>
      </c>
      <c r="AX14" s="27" t="str">
        <f t="shared" si="23"/>
        <v/>
      </c>
      <c r="AY14" s="27" t="str">
        <f t="shared" si="23"/>
        <v/>
      </c>
      <c r="AZ14" s="27" t="str">
        <f t="shared" si="23"/>
        <v/>
      </c>
      <c r="BA14" s="27" t="str">
        <f t="shared" si="23"/>
        <v/>
      </c>
      <c r="BB14" s="27" t="str">
        <f t="shared" si="23"/>
        <v/>
      </c>
    </row>
    <row r="15" spans="1:54" x14ac:dyDescent="0.35">
      <c r="A15" s="23" t="s">
        <v>13</v>
      </c>
      <c r="B15" s="16"/>
      <c r="C15" s="16"/>
      <c r="D15" s="17">
        <v>45747</v>
      </c>
      <c r="E15" s="17">
        <v>45808</v>
      </c>
      <c r="F15" s="18">
        <f t="shared" si="25"/>
        <v>61</v>
      </c>
      <c r="G15" s="19">
        <v>1</v>
      </c>
      <c r="I15" s="27" t="str">
        <f t="shared" si="21"/>
        <v/>
      </c>
      <c r="J15" s="27" t="str">
        <f t="shared" si="21"/>
        <v/>
      </c>
      <c r="K15" s="27" t="str">
        <f t="shared" si="21"/>
        <v/>
      </c>
      <c r="L15" s="27" t="str">
        <f t="shared" si="21"/>
        <v/>
      </c>
      <c r="M15" s="27" t="str">
        <f t="shared" si="21"/>
        <v/>
      </c>
      <c r="N15" s="27" t="str">
        <f t="shared" si="21"/>
        <v/>
      </c>
      <c r="O15" s="27" t="str">
        <f t="shared" si="21"/>
        <v/>
      </c>
      <c r="P15" s="27" t="str">
        <f t="shared" si="21"/>
        <v/>
      </c>
      <c r="Q15" s="27" t="str">
        <f t="shared" si="21"/>
        <v/>
      </c>
      <c r="R15" s="27" t="str">
        <f t="shared" si="21"/>
        <v/>
      </c>
      <c r="S15" s="27" t="str">
        <f t="shared" si="21"/>
        <v/>
      </c>
      <c r="T15" s="27" t="str">
        <f t="shared" si="21"/>
        <v/>
      </c>
      <c r="U15" s="27" t="str">
        <f t="shared" si="21"/>
        <v/>
      </c>
      <c r="V15" s="27" t="str">
        <f t="shared" si="21"/>
        <v/>
      </c>
      <c r="W15" s="27" t="str">
        <f t="shared" si="21"/>
        <v/>
      </c>
      <c r="X15" s="27" t="str">
        <f t="shared" si="21"/>
        <v/>
      </c>
      <c r="Y15" s="27" t="str">
        <f t="shared" si="22"/>
        <v/>
      </c>
      <c r="Z15" s="27" t="str">
        <f t="shared" si="22"/>
        <v/>
      </c>
      <c r="AA15" s="27" t="str">
        <f t="shared" si="22"/>
        <v/>
      </c>
      <c r="AB15" s="27" t="str">
        <f t="shared" si="22"/>
        <v/>
      </c>
      <c r="AC15" s="27" t="str">
        <f t="shared" si="22"/>
        <v/>
      </c>
      <c r="AD15" s="27" t="str">
        <f t="shared" si="22"/>
        <v/>
      </c>
      <c r="AE15" s="27" t="str">
        <f t="shared" si="22"/>
        <v/>
      </c>
      <c r="AF15" s="27" t="str">
        <f t="shared" si="22"/>
        <v/>
      </c>
      <c r="AG15" s="27" t="str">
        <f t="shared" si="22"/>
        <v>u</v>
      </c>
      <c r="AH15" s="27" t="str">
        <f t="shared" si="22"/>
        <v/>
      </c>
      <c r="AI15" s="27" t="str">
        <f t="shared" si="22"/>
        <v/>
      </c>
      <c r="AJ15" s="27" t="str">
        <f t="shared" si="22"/>
        <v/>
      </c>
      <c r="AK15" s="27" t="str">
        <f t="shared" si="22"/>
        <v/>
      </c>
      <c r="AL15" s="27" t="str">
        <f t="shared" si="22"/>
        <v/>
      </c>
      <c r="AM15" s="27" t="str">
        <f t="shared" si="22"/>
        <v/>
      </c>
      <c r="AN15" s="27" t="str">
        <f t="shared" si="22"/>
        <v/>
      </c>
      <c r="AO15" s="27" t="str">
        <f t="shared" si="23"/>
        <v/>
      </c>
      <c r="AP15" s="27" t="str">
        <f t="shared" si="23"/>
        <v/>
      </c>
      <c r="AQ15" s="27" t="str">
        <f t="shared" si="23"/>
        <v/>
      </c>
      <c r="AR15" s="27" t="str">
        <f t="shared" si="23"/>
        <v/>
      </c>
      <c r="AS15" s="27" t="str">
        <f t="shared" si="23"/>
        <v/>
      </c>
      <c r="AT15" s="27" t="str">
        <f t="shared" si="23"/>
        <v/>
      </c>
      <c r="AU15" s="27" t="str">
        <f t="shared" si="23"/>
        <v/>
      </c>
      <c r="AV15" s="27" t="str">
        <f t="shared" si="23"/>
        <v/>
      </c>
      <c r="AW15" s="27" t="str">
        <f t="shared" si="23"/>
        <v/>
      </c>
      <c r="AX15" s="27" t="str">
        <f t="shared" si="23"/>
        <v/>
      </c>
      <c r="AY15" s="27" t="str">
        <f t="shared" si="23"/>
        <v/>
      </c>
      <c r="AZ15" s="27" t="str">
        <f t="shared" si="23"/>
        <v/>
      </c>
      <c r="BA15" s="27" t="str">
        <f t="shared" si="23"/>
        <v/>
      </c>
      <c r="BB15" s="27" t="str">
        <f t="shared" si="23"/>
        <v/>
      </c>
    </row>
    <row r="16" spans="1:54" s="7" customFormat="1" ht="15.65" customHeight="1" x14ac:dyDescent="0.35">
      <c r="A16" s="29" t="s">
        <v>11</v>
      </c>
      <c r="B16" s="29"/>
      <c r="C16" s="29"/>
      <c r="D16" s="29"/>
      <c r="E16" s="29"/>
      <c r="F16" s="29"/>
      <c r="G16" s="29"/>
      <c r="H16" s="21"/>
      <c r="I16" s="26" t="str">
        <f t="shared" si="21"/>
        <v/>
      </c>
      <c r="J16" s="26" t="str">
        <f t="shared" si="21"/>
        <v/>
      </c>
      <c r="K16" s="26" t="str">
        <f t="shared" si="21"/>
        <v/>
      </c>
      <c r="L16" s="26" t="str">
        <f t="shared" si="21"/>
        <v/>
      </c>
      <c r="M16" s="26" t="str">
        <f t="shared" si="21"/>
        <v/>
      </c>
      <c r="N16" s="26" t="str">
        <f t="shared" si="21"/>
        <v/>
      </c>
      <c r="O16" s="26" t="str">
        <f t="shared" si="21"/>
        <v/>
      </c>
      <c r="P16" s="26" t="str">
        <f t="shared" si="21"/>
        <v/>
      </c>
      <c r="Q16" s="26" t="str">
        <f t="shared" si="21"/>
        <v/>
      </c>
      <c r="R16" s="26" t="str">
        <f t="shared" si="21"/>
        <v/>
      </c>
      <c r="S16" s="26" t="str">
        <f t="shared" si="21"/>
        <v/>
      </c>
      <c r="T16" s="26" t="str">
        <f t="shared" si="21"/>
        <v/>
      </c>
      <c r="U16" s="26" t="str">
        <f t="shared" si="21"/>
        <v/>
      </c>
      <c r="V16" s="26" t="str">
        <f t="shared" si="21"/>
        <v/>
      </c>
      <c r="W16" s="26" t="str">
        <f t="shared" si="21"/>
        <v/>
      </c>
      <c r="X16" s="26" t="str">
        <f t="shared" si="21"/>
        <v/>
      </c>
      <c r="Y16" s="26" t="str">
        <f t="shared" si="22"/>
        <v/>
      </c>
      <c r="Z16" s="26" t="str">
        <f t="shared" si="22"/>
        <v/>
      </c>
      <c r="AA16" s="26" t="str">
        <f t="shared" si="22"/>
        <v/>
      </c>
      <c r="AB16" s="26" t="str">
        <f t="shared" si="22"/>
        <v/>
      </c>
      <c r="AC16" s="26" t="str">
        <f t="shared" si="22"/>
        <v/>
      </c>
      <c r="AD16" s="26" t="str">
        <f t="shared" si="22"/>
        <v/>
      </c>
      <c r="AE16" s="26" t="str">
        <f t="shared" si="22"/>
        <v/>
      </c>
      <c r="AF16" s="26" t="str">
        <f t="shared" si="22"/>
        <v/>
      </c>
      <c r="AG16" s="26" t="str">
        <f t="shared" si="22"/>
        <v/>
      </c>
      <c r="AH16" s="26" t="str">
        <f t="shared" si="22"/>
        <v/>
      </c>
      <c r="AI16" s="26" t="str">
        <f t="shared" si="22"/>
        <v/>
      </c>
      <c r="AJ16" s="26" t="str">
        <f t="shared" si="22"/>
        <v/>
      </c>
      <c r="AK16" s="26" t="str">
        <f t="shared" si="22"/>
        <v/>
      </c>
      <c r="AL16" s="26" t="str">
        <f t="shared" si="22"/>
        <v/>
      </c>
      <c r="AM16" s="26" t="str">
        <f t="shared" si="22"/>
        <v/>
      </c>
      <c r="AN16" s="26" t="str">
        <f t="shared" si="22"/>
        <v/>
      </c>
      <c r="AO16" s="26" t="str">
        <f t="shared" si="23"/>
        <v/>
      </c>
      <c r="AP16" s="26" t="str">
        <f t="shared" si="23"/>
        <v/>
      </c>
      <c r="AQ16" s="26" t="str">
        <f t="shared" si="23"/>
        <v/>
      </c>
      <c r="AR16" s="26" t="str">
        <f t="shared" si="23"/>
        <v/>
      </c>
      <c r="AS16" s="26" t="str">
        <f t="shared" si="23"/>
        <v/>
      </c>
      <c r="AT16" s="26" t="str">
        <f t="shared" si="23"/>
        <v/>
      </c>
      <c r="AU16" s="26" t="str">
        <f t="shared" si="23"/>
        <v/>
      </c>
      <c r="AV16" s="26" t="str">
        <f t="shared" si="23"/>
        <v/>
      </c>
      <c r="AW16" s="26" t="str">
        <f t="shared" si="23"/>
        <v/>
      </c>
      <c r="AX16" s="26" t="str">
        <f t="shared" si="23"/>
        <v/>
      </c>
      <c r="AY16" s="26" t="str">
        <f t="shared" si="23"/>
        <v/>
      </c>
      <c r="AZ16" s="26" t="str">
        <f t="shared" si="23"/>
        <v/>
      </c>
      <c r="BA16" s="26" t="str">
        <f t="shared" si="23"/>
        <v/>
      </c>
      <c r="BB16" s="26" t="str">
        <f t="shared" si="23"/>
        <v/>
      </c>
    </row>
    <row r="17" spans="1:54" x14ac:dyDescent="0.35">
      <c r="A17" s="24" t="s">
        <v>12</v>
      </c>
      <c r="B17" s="16"/>
      <c r="C17" s="16"/>
      <c r="D17" s="17">
        <v>45785</v>
      </c>
      <c r="E17" s="17">
        <v>45869</v>
      </c>
      <c r="F17" s="18">
        <f t="shared" ref="F17:F20" si="26">IF(D17="","",E17-D17)</f>
        <v>84</v>
      </c>
      <c r="G17" s="19">
        <v>0.375</v>
      </c>
      <c r="I17" s="27" t="str">
        <f t="shared" si="21"/>
        <v/>
      </c>
      <c r="J17" s="27" t="str">
        <f t="shared" si="21"/>
        <v/>
      </c>
      <c r="K17" s="27" t="str">
        <f t="shared" si="21"/>
        <v/>
      </c>
      <c r="L17" s="27" t="str">
        <f t="shared" si="21"/>
        <v/>
      </c>
      <c r="M17" s="27" t="str">
        <f t="shared" si="21"/>
        <v/>
      </c>
      <c r="N17" s="27" t="str">
        <f t="shared" si="21"/>
        <v/>
      </c>
      <c r="O17" s="27" t="str">
        <f t="shared" si="21"/>
        <v/>
      </c>
      <c r="P17" s="27" t="str">
        <f t="shared" si="21"/>
        <v/>
      </c>
      <c r="Q17" s="27" t="str">
        <f t="shared" si="21"/>
        <v/>
      </c>
      <c r="R17" s="27" t="str">
        <f t="shared" si="21"/>
        <v/>
      </c>
      <c r="S17" s="27" t="str">
        <f t="shared" si="21"/>
        <v/>
      </c>
      <c r="T17" s="27" t="str">
        <f t="shared" si="21"/>
        <v/>
      </c>
      <c r="U17" s="27" t="str">
        <f t="shared" si="21"/>
        <v/>
      </c>
      <c r="V17" s="27" t="str">
        <f t="shared" si="21"/>
        <v/>
      </c>
      <c r="W17" s="27" t="str">
        <f t="shared" si="21"/>
        <v/>
      </c>
      <c r="X17" s="27" t="str">
        <f t="shared" si="21"/>
        <v/>
      </c>
      <c r="Y17" s="27" t="str">
        <f t="shared" si="22"/>
        <v/>
      </c>
      <c r="Z17" s="27" t="str">
        <f t="shared" si="22"/>
        <v/>
      </c>
      <c r="AA17" s="27" t="str">
        <f t="shared" si="22"/>
        <v/>
      </c>
      <c r="AB17" s="27" t="str">
        <f t="shared" si="22"/>
        <v/>
      </c>
      <c r="AC17" s="27" t="str">
        <f t="shared" si="22"/>
        <v/>
      </c>
      <c r="AD17" s="27" t="str">
        <f t="shared" si="22"/>
        <v/>
      </c>
      <c r="AE17" s="27" t="str">
        <f t="shared" si="22"/>
        <v/>
      </c>
      <c r="AF17" s="27" t="str">
        <f t="shared" si="22"/>
        <v/>
      </c>
      <c r="AG17" s="27" t="str">
        <f t="shared" si="22"/>
        <v/>
      </c>
      <c r="AH17" s="27" t="str">
        <f t="shared" si="22"/>
        <v/>
      </c>
      <c r="AI17" s="27" t="str">
        <f t="shared" si="22"/>
        <v/>
      </c>
      <c r="AJ17" s="27" t="str">
        <f t="shared" si="22"/>
        <v/>
      </c>
      <c r="AK17" s="27" t="str">
        <f t="shared" si="22"/>
        <v/>
      </c>
      <c r="AL17" s="27" t="str">
        <f t="shared" si="22"/>
        <v/>
      </c>
      <c r="AM17" s="27" t="str">
        <f t="shared" si="22"/>
        <v/>
      </c>
      <c r="AN17" s="27" t="str">
        <f t="shared" si="22"/>
        <v/>
      </c>
      <c r="AO17" s="27" t="str">
        <f t="shared" si="23"/>
        <v/>
      </c>
      <c r="AP17" s="27" t="str">
        <f t="shared" si="23"/>
        <v>u</v>
      </c>
      <c r="AQ17" s="27" t="str">
        <f t="shared" si="23"/>
        <v/>
      </c>
      <c r="AR17" s="27" t="str">
        <f t="shared" si="23"/>
        <v/>
      </c>
      <c r="AS17" s="27" t="str">
        <f t="shared" si="23"/>
        <v/>
      </c>
      <c r="AT17" s="27" t="str">
        <f t="shared" si="23"/>
        <v/>
      </c>
      <c r="AU17" s="27" t="str">
        <f t="shared" si="23"/>
        <v/>
      </c>
      <c r="AV17" s="27" t="str">
        <f t="shared" si="23"/>
        <v/>
      </c>
      <c r="AW17" s="27" t="str">
        <f t="shared" si="23"/>
        <v/>
      </c>
      <c r="AX17" s="27" t="str">
        <f t="shared" si="23"/>
        <v/>
      </c>
      <c r="AY17" s="27" t="str">
        <f t="shared" si="23"/>
        <v/>
      </c>
      <c r="AZ17" s="27" t="str">
        <f t="shared" si="23"/>
        <v/>
      </c>
      <c r="BA17" s="27" t="str">
        <f t="shared" si="23"/>
        <v/>
      </c>
      <c r="BB17" s="27" t="str">
        <f t="shared" si="23"/>
        <v/>
      </c>
    </row>
    <row r="18" spans="1:54" x14ac:dyDescent="0.35">
      <c r="A18" s="23" t="s">
        <v>13</v>
      </c>
      <c r="B18" s="16"/>
      <c r="C18" s="16"/>
      <c r="D18" s="17">
        <v>45797</v>
      </c>
      <c r="E18" s="17">
        <v>45869</v>
      </c>
      <c r="F18" s="18">
        <f t="shared" si="26"/>
        <v>72</v>
      </c>
      <c r="G18" s="19">
        <v>0.25</v>
      </c>
      <c r="I18" s="27" t="str">
        <f t="shared" si="21"/>
        <v/>
      </c>
      <c r="J18" s="27" t="str">
        <f t="shared" si="21"/>
        <v/>
      </c>
      <c r="K18" s="27" t="str">
        <f t="shared" si="21"/>
        <v/>
      </c>
      <c r="L18" s="27" t="str">
        <f t="shared" si="21"/>
        <v/>
      </c>
      <c r="M18" s="27" t="str">
        <f t="shared" si="21"/>
        <v/>
      </c>
      <c r="N18" s="27" t="str">
        <f t="shared" si="21"/>
        <v/>
      </c>
      <c r="O18" s="27" t="str">
        <f t="shared" si="21"/>
        <v/>
      </c>
      <c r="P18" s="27" t="str">
        <f t="shared" si="21"/>
        <v/>
      </c>
      <c r="Q18" s="27" t="str">
        <f t="shared" si="21"/>
        <v/>
      </c>
      <c r="R18" s="27" t="str">
        <f t="shared" si="21"/>
        <v/>
      </c>
      <c r="S18" s="27" t="str">
        <f t="shared" si="21"/>
        <v/>
      </c>
      <c r="T18" s="27" t="str">
        <f t="shared" si="21"/>
        <v/>
      </c>
      <c r="U18" s="27" t="str">
        <f t="shared" si="21"/>
        <v/>
      </c>
      <c r="V18" s="27" t="str">
        <f t="shared" si="21"/>
        <v/>
      </c>
      <c r="W18" s="27" t="str">
        <f t="shared" si="21"/>
        <v/>
      </c>
      <c r="X18" s="27" t="str">
        <f t="shared" si="21"/>
        <v/>
      </c>
      <c r="Y18" s="27" t="str">
        <f t="shared" si="22"/>
        <v/>
      </c>
      <c r="Z18" s="27" t="str">
        <f t="shared" si="22"/>
        <v/>
      </c>
      <c r="AA18" s="27" t="str">
        <f t="shared" si="22"/>
        <v/>
      </c>
      <c r="AB18" s="27" t="str">
        <f t="shared" si="22"/>
        <v/>
      </c>
      <c r="AC18" s="27" t="str">
        <f t="shared" si="22"/>
        <v/>
      </c>
      <c r="AD18" s="27" t="str">
        <f t="shared" si="22"/>
        <v/>
      </c>
      <c r="AE18" s="27" t="str">
        <f t="shared" si="22"/>
        <v/>
      </c>
      <c r="AF18" s="27" t="str">
        <f t="shared" si="22"/>
        <v/>
      </c>
      <c r="AG18" s="27" t="str">
        <f t="shared" si="22"/>
        <v/>
      </c>
      <c r="AH18" s="27" t="str">
        <f t="shared" si="22"/>
        <v/>
      </c>
      <c r="AI18" s="27" t="str">
        <f t="shared" si="22"/>
        <v/>
      </c>
      <c r="AJ18" s="27" t="str">
        <f t="shared" si="22"/>
        <v/>
      </c>
      <c r="AK18" s="27" t="str">
        <f t="shared" si="22"/>
        <v/>
      </c>
      <c r="AL18" s="27" t="str">
        <f t="shared" si="22"/>
        <v/>
      </c>
      <c r="AM18" s="27" t="str">
        <f t="shared" si="22"/>
        <v/>
      </c>
      <c r="AN18" s="27" t="str">
        <f t="shared" si="22"/>
        <v/>
      </c>
      <c r="AO18" s="27" t="str">
        <f t="shared" si="23"/>
        <v/>
      </c>
      <c r="AP18" s="27" t="str">
        <f t="shared" si="23"/>
        <v>u</v>
      </c>
      <c r="AQ18" s="27" t="str">
        <f t="shared" si="23"/>
        <v/>
      </c>
      <c r="AR18" s="27" t="str">
        <f t="shared" si="23"/>
        <v/>
      </c>
      <c r="AS18" s="27" t="str">
        <f t="shared" si="23"/>
        <v/>
      </c>
      <c r="AT18" s="27" t="str">
        <f t="shared" si="23"/>
        <v/>
      </c>
      <c r="AU18" s="27" t="str">
        <f t="shared" si="23"/>
        <v/>
      </c>
      <c r="AV18" s="27" t="str">
        <f t="shared" si="23"/>
        <v/>
      </c>
      <c r="AW18" s="27" t="str">
        <f t="shared" si="23"/>
        <v/>
      </c>
      <c r="AX18" s="27" t="str">
        <f t="shared" si="23"/>
        <v/>
      </c>
      <c r="AY18" s="27" t="str">
        <f t="shared" si="23"/>
        <v/>
      </c>
      <c r="AZ18" s="27" t="str">
        <f t="shared" si="23"/>
        <v/>
      </c>
      <c r="BA18" s="27" t="str">
        <f t="shared" si="23"/>
        <v/>
      </c>
      <c r="BB18" s="27" t="str">
        <f t="shared" si="23"/>
        <v/>
      </c>
    </row>
    <row r="19" spans="1:54" x14ac:dyDescent="0.35">
      <c r="A19" s="23" t="s">
        <v>13</v>
      </c>
      <c r="B19" s="16"/>
      <c r="C19" s="16"/>
      <c r="D19" s="17">
        <v>45797</v>
      </c>
      <c r="E19" s="17">
        <v>45869</v>
      </c>
      <c r="F19" s="18">
        <f t="shared" si="26"/>
        <v>72</v>
      </c>
      <c r="G19" s="19">
        <v>0.25</v>
      </c>
      <c r="I19" s="27" t="str">
        <f t="shared" si="21"/>
        <v/>
      </c>
      <c r="J19" s="27" t="str">
        <f t="shared" si="21"/>
        <v/>
      </c>
      <c r="K19" s="27" t="str">
        <f t="shared" si="21"/>
        <v/>
      </c>
      <c r="L19" s="27" t="str">
        <f t="shared" si="21"/>
        <v/>
      </c>
      <c r="M19" s="27" t="str">
        <f t="shared" si="21"/>
        <v/>
      </c>
      <c r="N19" s="27" t="str">
        <f t="shared" si="21"/>
        <v/>
      </c>
      <c r="O19" s="27" t="str">
        <f t="shared" si="21"/>
        <v/>
      </c>
      <c r="P19" s="27" t="str">
        <f t="shared" si="21"/>
        <v/>
      </c>
      <c r="Q19" s="27" t="str">
        <f t="shared" si="21"/>
        <v/>
      </c>
      <c r="R19" s="27" t="str">
        <f t="shared" si="21"/>
        <v/>
      </c>
      <c r="S19" s="27" t="str">
        <f t="shared" si="21"/>
        <v/>
      </c>
      <c r="T19" s="27" t="str">
        <f t="shared" si="21"/>
        <v/>
      </c>
      <c r="U19" s="27" t="str">
        <f t="shared" si="21"/>
        <v/>
      </c>
      <c r="V19" s="27" t="str">
        <f t="shared" si="21"/>
        <v/>
      </c>
      <c r="W19" s="27" t="str">
        <f t="shared" si="21"/>
        <v/>
      </c>
      <c r="X19" s="27" t="str">
        <f t="shared" si="21"/>
        <v/>
      </c>
      <c r="Y19" s="27" t="str">
        <f t="shared" si="22"/>
        <v/>
      </c>
      <c r="Z19" s="27" t="str">
        <f t="shared" si="22"/>
        <v/>
      </c>
      <c r="AA19" s="27" t="str">
        <f t="shared" si="22"/>
        <v/>
      </c>
      <c r="AB19" s="27" t="str">
        <f t="shared" si="22"/>
        <v/>
      </c>
      <c r="AC19" s="27" t="str">
        <f t="shared" si="22"/>
        <v/>
      </c>
      <c r="AD19" s="27" t="str">
        <f t="shared" si="22"/>
        <v/>
      </c>
      <c r="AE19" s="27" t="str">
        <f t="shared" si="22"/>
        <v/>
      </c>
      <c r="AF19" s="27" t="str">
        <f t="shared" si="22"/>
        <v/>
      </c>
      <c r="AG19" s="27" t="str">
        <f t="shared" si="22"/>
        <v/>
      </c>
      <c r="AH19" s="27" t="str">
        <f t="shared" si="22"/>
        <v/>
      </c>
      <c r="AI19" s="27" t="str">
        <f t="shared" si="22"/>
        <v/>
      </c>
      <c r="AJ19" s="27" t="str">
        <f t="shared" si="22"/>
        <v/>
      </c>
      <c r="AK19" s="27" t="str">
        <f t="shared" si="22"/>
        <v/>
      </c>
      <c r="AL19" s="27" t="str">
        <f t="shared" si="22"/>
        <v/>
      </c>
      <c r="AM19" s="27" t="str">
        <f t="shared" si="22"/>
        <v/>
      </c>
      <c r="AN19" s="27" t="str">
        <f t="shared" si="22"/>
        <v/>
      </c>
      <c r="AO19" s="27" t="str">
        <f t="shared" si="23"/>
        <v/>
      </c>
      <c r="AP19" s="27" t="str">
        <f t="shared" si="23"/>
        <v>u</v>
      </c>
      <c r="AQ19" s="27" t="str">
        <f t="shared" si="23"/>
        <v/>
      </c>
      <c r="AR19" s="27" t="str">
        <f t="shared" si="23"/>
        <v/>
      </c>
      <c r="AS19" s="27" t="str">
        <f t="shared" si="23"/>
        <v/>
      </c>
      <c r="AT19" s="27" t="str">
        <f t="shared" si="23"/>
        <v/>
      </c>
      <c r="AU19" s="27" t="str">
        <f t="shared" si="23"/>
        <v/>
      </c>
      <c r="AV19" s="27" t="str">
        <f t="shared" si="23"/>
        <v/>
      </c>
      <c r="AW19" s="27" t="str">
        <f t="shared" si="23"/>
        <v/>
      </c>
      <c r="AX19" s="27" t="str">
        <f t="shared" si="23"/>
        <v/>
      </c>
      <c r="AY19" s="27" t="str">
        <f t="shared" si="23"/>
        <v/>
      </c>
      <c r="AZ19" s="27" t="str">
        <f t="shared" si="23"/>
        <v/>
      </c>
      <c r="BA19" s="27" t="str">
        <f t="shared" si="23"/>
        <v/>
      </c>
      <c r="BB19" s="27" t="str">
        <f t="shared" si="23"/>
        <v/>
      </c>
    </row>
    <row r="20" spans="1:54" x14ac:dyDescent="0.35">
      <c r="A20" s="23" t="s">
        <v>13</v>
      </c>
      <c r="B20" s="16"/>
      <c r="C20" s="16"/>
      <c r="D20" s="17">
        <v>45800</v>
      </c>
      <c r="E20" s="25">
        <v>45869</v>
      </c>
      <c r="F20" s="18">
        <f t="shared" si="26"/>
        <v>69</v>
      </c>
      <c r="G20" s="19">
        <v>0.25</v>
      </c>
      <c r="I20" s="27" t="str">
        <f t="shared" si="21"/>
        <v/>
      </c>
      <c r="J20" s="27" t="str">
        <f t="shared" si="21"/>
        <v/>
      </c>
      <c r="K20" s="27" t="str">
        <f t="shared" si="21"/>
        <v/>
      </c>
      <c r="L20" s="27" t="str">
        <f t="shared" si="21"/>
        <v/>
      </c>
      <c r="M20" s="27" t="str">
        <f t="shared" si="21"/>
        <v/>
      </c>
      <c r="N20" s="27" t="str">
        <f t="shared" si="21"/>
        <v/>
      </c>
      <c r="O20" s="27" t="str">
        <f t="shared" si="21"/>
        <v/>
      </c>
      <c r="P20" s="27" t="str">
        <f t="shared" si="21"/>
        <v/>
      </c>
      <c r="Q20" s="27" t="str">
        <f t="shared" si="21"/>
        <v/>
      </c>
      <c r="R20" s="27" t="str">
        <f t="shared" si="21"/>
        <v/>
      </c>
      <c r="S20" s="27" t="str">
        <f t="shared" si="21"/>
        <v/>
      </c>
      <c r="T20" s="27" t="str">
        <f t="shared" si="21"/>
        <v/>
      </c>
      <c r="U20" s="27" t="str">
        <f t="shared" si="21"/>
        <v/>
      </c>
      <c r="V20" s="27" t="str">
        <f t="shared" si="21"/>
        <v/>
      </c>
      <c r="W20" s="27" t="str">
        <f t="shared" si="21"/>
        <v/>
      </c>
      <c r="X20" s="27" t="str">
        <f t="shared" si="21"/>
        <v/>
      </c>
      <c r="Y20" s="27" t="str">
        <f t="shared" si="22"/>
        <v/>
      </c>
      <c r="Z20" s="27" t="str">
        <f t="shared" si="22"/>
        <v/>
      </c>
      <c r="AA20" s="27" t="str">
        <f t="shared" si="22"/>
        <v/>
      </c>
      <c r="AB20" s="27" t="str">
        <f t="shared" si="22"/>
        <v/>
      </c>
      <c r="AC20" s="27" t="str">
        <f t="shared" si="22"/>
        <v/>
      </c>
      <c r="AD20" s="27" t="str">
        <f t="shared" si="22"/>
        <v/>
      </c>
      <c r="AE20" s="27" t="str">
        <f t="shared" si="22"/>
        <v/>
      </c>
      <c r="AF20" s="27" t="str">
        <f t="shared" si="22"/>
        <v/>
      </c>
      <c r="AG20" s="27" t="str">
        <f t="shared" si="22"/>
        <v/>
      </c>
      <c r="AH20" s="27" t="str">
        <f t="shared" si="22"/>
        <v/>
      </c>
      <c r="AI20" s="27" t="str">
        <f t="shared" si="22"/>
        <v/>
      </c>
      <c r="AJ20" s="27" t="str">
        <f t="shared" si="22"/>
        <v/>
      </c>
      <c r="AK20" s="27" t="str">
        <f t="shared" si="22"/>
        <v/>
      </c>
      <c r="AL20" s="27" t="str">
        <f t="shared" si="22"/>
        <v/>
      </c>
      <c r="AM20" s="27" t="str">
        <f t="shared" si="22"/>
        <v/>
      </c>
      <c r="AN20" s="27" t="str">
        <f t="shared" si="22"/>
        <v/>
      </c>
      <c r="AO20" s="27" t="str">
        <f t="shared" si="23"/>
        <v/>
      </c>
      <c r="AP20" s="27" t="str">
        <f t="shared" si="23"/>
        <v>u</v>
      </c>
      <c r="AQ20" s="27" t="str">
        <f t="shared" si="23"/>
        <v/>
      </c>
      <c r="AR20" s="27" t="str">
        <f t="shared" si="23"/>
        <v/>
      </c>
      <c r="AS20" s="27" t="str">
        <f t="shared" si="23"/>
        <v/>
      </c>
      <c r="AT20" s="27" t="str">
        <f t="shared" si="23"/>
        <v/>
      </c>
      <c r="AU20" s="27" t="str">
        <f t="shared" si="23"/>
        <v/>
      </c>
      <c r="AV20" s="27" t="str">
        <f t="shared" si="23"/>
        <v/>
      </c>
      <c r="AW20" s="27" t="str">
        <f t="shared" si="23"/>
        <v/>
      </c>
      <c r="AX20" s="27" t="str">
        <f t="shared" si="23"/>
        <v/>
      </c>
      <c r="AY20" s="27" t="str">
        <f t="shared" si="23"/>
        <v/>
      </c>
      <c r="AZ20" s="27" t="str">
        <f t="shared" si="23"/>
        <v/>
      </c>
      <c r="BA20" s="27" t="str">
        <f t="shared" si="23"/>
        <v/>
      </c>
      <c r="BB20" s="27" t="str">
        <f t="shared" si="23"/>
        <v/>
      </c>
    </row>
    <row r="21" spans="1:54" s="7" customFormat="1" ht="15.65" customHeight="1" x14ac:dyDescent="0.35">
      <c r="A21" s="29" t="s">
        <v>11</v>
      </c>
      <c r="B21" s="29"/>
      <c r="C21" s="29"/>
      <c r="D21" s="29"/>
      <c r="E21" s="29"/>
      <c r="F21" s="29"/>
      <c r="G21" s="29"/>
      <c r="H21" s="21"/>
      <c r="I21" s="26" t="str">
        <f t="shared" si="21"/>
        <v/>
      </c>
      <c r="J21" s="26" t="str">
        <f t="shared" si="21"/>
        <v/>
      </c>
      <c r="K21" s="26" t="str">
        <f t="shared" si="21"/>
        <v/>
      </c>
      <c r="L21" s="26" t="str">
        <f t="shared" si="21"/>
        <v/>
      </c>
      <c r="M21" s="26" t="str">
        <f t="shared" si="21"/>
        <v/>
      </c>
      <c r="N21" s="26" t="str">
        <f t="shared" si="21"/>
        <v/>
      </c>
      <c r="O21" s="26" t="str">
        <f t="shared" si="21"/>
        <v/>
      </c>
      <c r="P21" s="26" t="str">
        <f t="shared" si="21"/>
        <v/>
      </c>
      <c r="Q21" s="26" t="str">
        <f t="shared" si="21"/>
        <v/>
      </c>
      <c r="R21" s="26" t="str">
        <f t="shared" si="21"/>
        <v/>
      </c>
      <c r="S21" s="26" t="str">
        <f t="shared" si="21"/>
        <v/>
      </c>
      <c r="T21" s="26" t="str">
        <f t="shared" si="21"/>
        <v/>
      </c>
      <c r="U21" s="26" t="str">
        <f t="shared" si="21"/>
        <v/>
      </c>
      <c r="V21" s="26" t="str">
        <f t="shared" si="21"/>
        <v/>
      </c>
      <c r="W21" s="26" t="str">
        <f t="shared" si="21"/>
        <v/>
      </c>
      <c r="X21" s="26" t="str">
        <f t="shared" si="21"/>
        <v/>
      </c>
      <c r="Y21" s="26" t="str">
        <f t="shared" si="22"/>
        <v/>
      </c>
      <c r="Z21" s="26" t="str">
        <f t="shared" si="22"/>
        <v/>
      </c>
      <c r="AA21" s="26" t="str">
        <f t="shared" si="22"/>
        <v/>
      </c>
      <c r="AB21" s="26" t="str">
        <f t="shared" si="22"/>
        <v/>
      </c>
      <c r="AC21" s="26" t="str">
        <f t="shared" si="22"/>
        <v/>
      </c>
      <c r="AD21" s="26" t="str">
        <f t="shared" si="22"/>
        <v/>
      </c>
      <c r="AE21" s="26" t="str">
        <f t="shared" si="22"/>
        <v/>
      </c>
      <c r="AF21" s="26" t="str">
        <f t="shared" si="22"/>
        <v/>
      </c>
      <c r="AG21" s="26" t="str">
        <f t="shared" si="22"/>
        <v/>
      </c>
      <c r="AH21" s="26" t="str">
        <f t="shared" si="22"/>
        <v/>
      </c>
      <c r="AI21" s="26" t="str">
        <f t="shared" si="22"/>
        <v/>
      </c>
      <c r="AJ21" s="26" t="str">
        <f t="shared" si="22"/>
        <v/>
      </c>
      <c r="AK21" s="26" t="str">
        <f t="shared" si="22"/>
        <v/>
      </c>
      <c r="AL21" s="26" t="str">
        <f t="shared" si="22"/>
        <v/>
      </c>
      <c r="AM21" s="26" t="str">
        <f t="shared" si="22"/>
        <v/>
      </c>
      <c r="AN21" s="26" t="str">
        <f t="shared" si="22"/>
        <v/>
      </c>
      <c r="AO21" s="26" t="str">
        <f t="shared" si="23"/>
        <v/>
      </c>
      <c r="AP21" s="26" t="str">
        <f t="shared" si="23"/>
        <v/>
      </c>
      <c r="AQ21" s="26" t="str">
        <f t="shared" si="23"/>
        <v/>
      </c>
      <c r="AR21" s="26" t="str">
        <f t="shared" si="23"/>
        <v/>
      </c>
      <c r="AS21" s="26" t="str">
        <f t="shared" si="23"/>
        <v/>
      </c>
      <c r="AT21" s="26" t="str">
        <f t="shared" si="23"/>
        <v/>
      </c>
      <c r="AU21" s="26" t="str">
        <f t="shared" si="23"/>
        <v/>
      </c>
      <c r="AV21" s="26" t="str">
        <f t="shared" si="23"/>
        <v/>
      </c>
      <c r="AW21" s="26" t="str">
        <f t="shared" si="23"/>
        <v/>
      </c>
      <c r="AX21" s="26" t="str">
        <f t="shared" si="23"/>
        <v/>
      </c>
      <c r="AY21" s="26" t="str">
        <f t="shared" si="23"/>
        <v/>
      </c>
      <c r="AZ21" s="26" t="str">
        <f t="shared" si="23"/>
        <v/>
      </c>
      <c r="BA21" s="26" t="str">
        <f t="shared" si="23"/>
        <v/>
      </c>
      <c r="BB21" s="26" t="str">
        <f t="shared" si="23"/>
        <v/>
      </c>
    </row>
    <row r="22" spans="1:54" x14ac:dyDescent="0.35">
      <c r="A22" s="24" t="s">
        <v>12</v>
      </c>
      <c r="B22" s="16"/>
      <c r="C22" s="16"/>
      <c r="D22" s="17">
        <v>45735</v>
      </c>
      <c r="E22" s="17">
        <v>45808</v>
      </c>
      <c r="F22" s="18">
        <f t="shared" ref="F22:F27" si="27">IF(D22="","",E22-D22)</f>
        <v>73</v>
      </c>
      <c r="G22" s="19">
        <v>0.75</v>
      </c>
      <c r="I22" s="27" t="str">
        <f t="shared" si="21"/>
        <v/>
      </c>
      <c r="J22" s="27" t="str">
        <f t="shared" si="21"/>
        <v/>
      </c>
      <c r="K22" s="27" t="str">
        <f t="shared" si="21"/>
        <v/>
      </c>
      <c r="L22" s="27" t="str">
        <f t="shared" si="21"/>
        <v/>
      </c>
      <c r="M22" s="27" t="str">
        <f t="shared" si="21"/>
        <v/>
      </c>
      <c r="N22" s="27" t="str">
        <f t="shared" si="21"/>
        <v/>
      </c>
      <c r="O22" s="27" t="str">
        <f t="shared" si="21"/>
        <v/>
      </c>
      <c r="P22" s="27" t="str">
        <f t="shared" si="21"/>
        <v/>
      </c>
      <c r="Q22" s="27" t="str">
        <f t="shared" si="21"/>
        <v/>
      </c>
      <c r="R22" s="27" t="str">
        <f t="shared" si="21"/>
        <v/>
      </c>
      <c r="S22" s="27" t="str">
        <f t="shared" si="21"/>
        <v/>
      </c>
      <c r="T22" s="27" t="str">
        <f t="shared" si="21"/>
        <v/>
      </c>
      <c r="U22" s="27" t="str">
        <f t="shared" si="21"/>
        <v/>
      </c>
      <c r="V22" s="27" t="str">
        <f t="shared" si="21"/>
        <v/>
      </c>
      <c r="W22" s="27" t="str">
        <f t="shared" si="21"/>
        <v/>
      </c>
      <c r="X22" s="27" t="str">
        <f t="shared" si="21"/>
        <v/>
      </c>
      <c r="Y22" s="27" t="str">
        <f t="shared" si="22"/>
        <v/>
      </c>
      <c r="Z22" s="27" t="str">
        <f t="shared" si="22"/>
        <v/>
      </c>
      <c r="AA22" s="27" t="str">
        <f t="shared" si="22"/>
        <v/>
      </c>
      <c r="AB22" s="27" t="str">
        <f t="shared" si="22"/>
        <v/>
      </c>
      <c r="AC22" s="27" t="str">
        <f t="shared" si="22"/>
        <v/>
      </c>
      <c r="AD22" s="27" t="str">
        <f t="shared" si="22"/>
        <v/>
      </c>
      <c r="AE22" s="27" t="str">
        <f t="shared" si="22"/>
        <v/>
      </c>
      <c r="AF22" s="27" t="str">
        <f t="shared" si="22"/>
        <v/>
      </c>
      <c r="AG22" s="27" t="str">
        <f t="shared" si="22"/>
        <v>u</v>
      </c>
      <c r="AH22" s="27" t="str">
        <f t="shared" si="22"/>
        <v/>
      </c>
      <c r="AI22" s="27" t="str">
        <f t="shared" si="22"/>
        <v/>
      </c>
      <c r="AJ22" s="27" t="str">
        <f t="shared" si="22"/>
        <v/>
      </c>
      <c r="AK22" s="27" t="str">
        <f t="shared" si="22"/>
        <v/>
      </c>
      <c r="AL22" s="27" t="str">
        <f t="shared" si="22"/>
        <v/>
      </c>
      <c r="AM22" s="27" t="str">
        <f t="shared" si="22"/>
        <v/>
      </c>
      <c r="AN22" s="27" t="str">
        <f t="shared" si="22"/>
        <v/>
      </c>
      <c r="AO22" s="27" t="str">
        <f t="shared" si="23"/>
        <v/>
      </c>
      <c r="AP22" s="27" t="str">
        <f t="shared" si="23"/>
        <v/>
      </c>
      <c r="AQ22" s="27" t="str">
        <f t="shared" si="23"/>
        <v/>
      </c>
      <c r="AR22" s="27" t="str">
        <f t="shared" si="23"/>
        <v/>
      </c>
      <c r="AS22" s="27" t="str">
        <f t="shared" si="23"/>
        <v/>
      </c>
      <c r="AT22" s="27" t="str">
        <f t="shared" si="23"/>
        <v/>
      </c>
      <c r="AU22" s="27" t="str">
        <f t="shared" si="23"/>
        <v/>
      </c>
      <c r="AV22" s="27" t="str">
        <f t="shared" si="23"/>
        <v/>
      </c>
      <c r="AW22" s="27" t="str">
        <f t="shared" si="23"/>
        <v/>
      </c>
      <c r="AX22" s="27" t="str">
        <f t="shared" si="23"/>
        <v/>
      </c>
      <c r="AY22" s="27" t="str">
        <f t="shared" si="23"/>
        <v/>
      </c>
      <c r="AZ22" s="27" t="str">
        <f t="shared" si="23"/>
        <v/>
      </c>
      <c r="BA22" s="27" t="str">
        <f t="shared" si="23"/>
        <v/>
      </c>
      <c r="BB22" s="27" t="str">
        <f t="shared" si="23"/>
        <v/>
      </c>
    </row>
    <row r="23" spans="1:54" x14ac:dyDescent="0.35">
      <c r="A23" s="23" t="s">
        <v>13</v>
      </c>
      <c r="B23" s="16"/>
      <c r="C23" s="16"/>
      <c r="D23" s="17">
        <v>45742</v>
      </c>
      <c r="E23" s="17">
        <v>45869</v>
      </c>
      <c r="F23" s="18">
        <f t="shared" si="27"/>
        <v>127</v>
      </c>
      <c r="G23" s="19">
        <v>0.5</v>
      </c>
      <c r="I23" s="27" t="str">
        <f t="shared" si="21"/>
        <v/>
      </c>
      <c r="J23" s="27" t="str">
        <f t="shared" si="21"/>
        <v/>
      </c>
      <c r="K23" s="27" t="str">
        <f t="shared" si="21"/>
        <v/>
      </c>
      <c r="L23" s="27" t="str">
        <f t="shared" si="21"/>
        <v/>
      </c>
      <c r="M23" s="27" t="str">
        <f t="shared" si="21"/>
        <v/>
      </c>
      <c r="N23" s="27" t="str">
        <f t="shared" si="21"/>
        <v/>
      </c>
      <c r="O23" s="27" t="str">
        <f t="shared" si="21"/>
        <v/>
      </c>
      <c r="P23" s="27" t="str">
        <f t="shared" si="21"/>
        <v/>
      </c>
      <c r="Q23" s="27" t="str">
        <f t="shared" si="21"/>
        <v/>
      </c>
      <c r="R23" s="27" t="str">
        <f t="shared" si="21"/>
        <v/>
      </c>
      <c r="S23" s="27" t="str">
        <f t="shared" si="21"/>
        <v/>
      </c>
      <c r="T23" s="27" t="str">
        <f t="shared" si="21"/>
        <v/>
      </c>
      <c r="U23" s="27" t="str">
        <f t="shared" si="21"/>
        <v/>
      </c>
      <c r="V23" s="27" t="str">
        <f t="shared" si="21"/>
        <v/>
      </c>
      <c r="W23" s="27" t="str">
        <f t="shared" si="21"/>
        <v/>
      </c>
      <c r="X23" s="27" t="str">
        <f t="shared" si="21"/>
        <v/>
      </c>
      <c r="Y23" s="27" t="str">
        <f t="shared" si="22"/>
        <v/>
      </c>
      <c r="Z23" s="27" t="str">
        <f t="shared" si="22"/>
        <v/>
      </c>
      <c r="AA23" s="27" t="str">
        <f t="shared" si="22"/>
        <v/>
      </c>
      <c r="AB23" s="27" t="str">
        <f t="shared" si="22"/>
        <v/>
      </c>
      <c r="AC23" s="27" t="str">
        <f t="shared" si="22"/>
        <v/>
      </c>
      <c r="AD23" s="27" t="str">
        <f t="shared" si="22"/>
        <v/>
      </c>
      <c r="AE23" s="27" t="str">
        <f t="shared" si="22"/>
        <v/>
      </c>
      <c r="AF23" s="27" t="str">
        <f t="shared" si="22"/>
        <v/>
      </c>
      <c r="AG23" s="27" t="str">
        <f t="shared" si="22"/>
        <v/>
      </c>
      <c r="AH23" s="27" t="str">
        <f t="shared" si="22"/>
        <v/>
      </c>
      <c r="AI23" s="27" t="str">
        <f t="shared" si="22"/>
        <v/>
      </c>
      <c r="AJ23" s="27" t="str">
        <f t="shared" si="22"/>
        <v/>
      </c>
      <c r="AK23" s="27" t="str">
        <f t="shared" si="22"/>
        <v/>
      </c>
      <c r="AL23" s="27" t="str">
        <f t="shared" si="22"/>
        <v/>
      </c>
      <c r="AM23" s="27" t="str">
        <f t="shared" si="22"/>
        <v/>
      </c>
      <c r="AN23" s="27" t="str">
        <f t="shared" si="22"/>
        <v/>
      </c>
      <c r="AO23" s="27" t="str">
        <f t="shared" si="23"/>
        <v/>
      </c>
      <c r="AP23" s="27" t="str">
        <f t="shared" si="23"/>
        <v>u</v>
      </c>
      <c r="AQ23" s="27" t="str">
        <f t="shared" si="23"/>
        <v/>
      </c>
      <c r="AR23" s="27" t="str">
        <f t="shared" si="23"/>
        <v/>
      </c>
      <c r="AS23" s="27" t="str">
        <f t="shared" si="23"/>
        <v/>
      </c>
      <c r="AT23" s="27" t="str">
        <f t="shared" si="23"/>
        <v/>
      </c>
      <c r="AU23" s="27" t="str">
        <f t="shared" si="23"/>
        <v/>
      </c>
      <c r="AV23" s="27" t="str">
        <f t="shared" si="23"/>
        <v/>
      </c>
      <c r="AW23" s="27" t="str">
        <f t="shared" si="23"/>
        <v/>
      </c>
      <c r="AX23" s="27" t="str">
        <f t="shared" si="23"/>
        <v/>
      </c>
      <c r="AY23" s="27" t="str">
        <f t="shared" si="23"/>
        <v/>
      </c>
      <c r="AZ23" s="27" t="str">
        <f t="shared" si="23"/>
        <v/>
      </c>
      <c r="BA23" s="27" t="str">
        <f t="shared" si="23"/>
        <v/>
      </c>
      <c r="BB23" s="27" t="str">
        <f t="shared" si="23"/>
        <v/>
      </c>
    </row>
    <row r="24" spans="1:54" x14ac:dyDescent="0.35">
      <c r="A24" s="23" t="s">
        <v>13</v>
      </c>
      <c r="B24" s="16"/>
      <c r="C24" s="16"/>
      <c r="D24" s="17">
        <v>45742</v>
      </c>
      <c r="E24" s="17">
        <v>45807</v>
      </c>
      <c r="F24" s="18">
        <f t="shared" si="27"/>
        <v>65</v>
      </c>
      <c r="G24" s="19">
        <v>0.75</v>
      </c>
      <c r="I24" s="27" t="str">
        <f t="shared" si="21"/>
        <v/>
      </c>
      <c r="J24" s="27" t="str">
        <f t="shared" si="21"/>
        <v/>
      </c>
      <c r="K24" s="27" t="str">
        <f t="shared" si="21"/>
        <v/>
      </c>
      <c r="L24" s="27" t="str">
        <f t="shared" si="21"/>
        <v/>
      </c>
      <c r="M24" s="27" t="str">
        <f t="shared" si="21"/>
        <v/>
      </c>
      <c r="N24" s="27" t="str">
        <f t="shared" si="21"/>
        <v/>
      </c>
      <c r="O24" s="27" t="str">
        <f t="shared" si="21"/>
        <v/>
      </c>
      <c r="P24" s="27" t="str">
        <f t="shared" si="21"/>
        <v/>
      </c>
      <c r="Q24" s="27" t="str">
        <f t="shared" si="21"/>
        <v/>
      </c>
      <c r="R24" s="27" t="str">
        <f t="shared" si="21"/>
        <v/>
      </c>
      <c r="S24" s="27" t="str">
        <f t="shared" si="21"/>
        <v/>
      </c>
      <c r="T24" s="27" t="str">
        <f t="shared" si="21"/>
        <v/>
      </c>
      <c r="U24" s="27" t="str">
        <f t="shared" si="21"/>
        <v/>
      </c>
      <c r="V24" s="27" t="str">
        <f t="shared" si="21"/>
        <v/>
      </c>
      <c r="W24" s="27" t="str">
        <f t="shared" si="21"/>
        <v/>
      </c>
      <c r="X24" s="27" t="str">
        <f t="shared" ref="X24:AM26" si="28">IF(X$7=($E24-WEEKDAY($E24,2)+1),"u","")</f>
        <v/>
      </c>
      <c r="Y24" s="27" t="str">
        <f t="shared" si="28"/>
        <v/>
      </c>
      <c r="Z24" s="27" t="str">
        <f t="shared" si="28"/>
        <v/>
      </c>
      <c r="AA24" s="27" t="str">
        <f t="shared" si="28"/>
        <v/>
      </c>
      <c r="AB24" s="27" t="str">
        <f t="shared" si="28"/>
        <v/>
      </c>
      <c r="AC24" s="27" t="str">
        <f t="shared" si="28"/>
        <v/>
      </c>
      <c r="AD24" s="27" t="str">
        <f t="shared" si="28"/>
        <v/>
      </c>
      <c r="AE24" s="27" t="str">
        <f t="shared" si="28"/>
        <v/>
      </c>
      <c r="AF24" s="27" t="str">
        <f t="shared" si="28"/>
        <v/>
      </c>
      <c r="AG24" s="27" t="str">
        <f t="shared" si="28"/>
        <v>u</v>
      </c>
      <c r="AH24" s="27" t="str">
        <f t="shared" si="28"/>
        <v/>
      </c>
      <c r="AI24" s="27" t="str">
        <f t="shared" si="28"/>
        <v/>
      </c>
      <c r="AJ24" s="27" t="str">
        <f t="shared" si="28"/>
        <v/>
      </c>
      <c r="AK24" s="27" t="str">
        <f t="shared" si="28"/>
        <v/>
      </c>
      <c r="AL24" s="27" t="str">
        <f t="shared" si="28"/>
        <v/>
      </c>
      <c r="AM24" s="27" t="str">
        <f t="shared" si="28"/>
        <v/>
      </c>
      <c r="AN24" s="27" t="str">
        <f t="shared" si="22"/>
        <v/>
      </c>
      <c r="AO24" s="27" t="str">
        <f t="shared" si="23"/>
        <v/>
      </c>
      <c r="AP24" s="27" t="str">
        <f t="shared" si="23"/>
        <v/>
      </c>
      <c r="AQ24" s="27" t="str">
        <f t="shared" si="23"/>
        <v/>
      </c>
      <c r="AR24" s="27" t="str">
        <f t="shared" si="23"/>
        <v/>
      </c>
      <c r="AS24" s="27" t="str">
        <f t="shared" si="23"/>
        <v/>
      </c>
      <c r="AT24" s="27" t="str">
        <f t="shared" si="23"/>
        <v/>
      </c>
      <c r="AU24" s="27" t="str">
        <f t="shared" si="23"/>
        <v/>
      </c>
      <c r="AV24" s="27" t="str">
        <f t="shared" si="23"/>
        <v/>
      </c>
      <c r="AW24" s="27" t="str">
        <f t="shared" si="23"/>
        <v/>
      </c>
      <c r="AX24" s="27" t="str">
        <f t="shared" si="23"/>
        <v/>
      </c>
      <c r="AY24" s="27" t="str">
        <f t="shared" si="23"/>
        <v/>
      </c>
      <c r="AZ24" s="27" t="str">
        <f t="shared" si="23"/>
        <v/>
      </c>
      <c r="BA24" s="27" t="str">
        <f t="shared" si="23"/>
        <v/>
      </c>
      <c r="BB24" s="27" t="str">
        <f t="shared" si="23"/>
        <v/>
      </c>
    </row>
    <row r="25" spans="1:54" x14ac:dyDescent="0.35">
      <c r="A25" s="23" t="s">
        <v>13</v>
      </c>
      <c r="B25" s="16"/>
      <c r="C25" s="16"/>
      <c r="D25" s="17">
        <v>45736</v>
      </c>
      <c r="E25" s="25">
        <v>45747</v>
      </c>
      <c r="F25" s="18">
        <f t="shared" si="27"/>
        <v>11</v>
      </c>
      <c r="G25" s="19">
        <v>1</v>
      </c>
      <c r="I25" s="27" t="str">
        <f t="shared" ref="I25:X26" si="29">IF(I$7=($E25-WEEKDAY($E25,2)+1),"u","")</f>
        <v/>
      </c>
      <c r="J25" s="27" t="str">
        <f t="shared" si="29"/>
        <v/>
      </c>
      <c r="K25" s="27" t="str">
        <f t="shared" si="29"/>
        <v/>
      </c>
      <c r="L25" s="27" t="str">
        <f t="shared" si="29"/>
        <v/>
      </c>
      <c r="M25" s="27" t="str">
        <f t="shared" si="29"/>
        <v/>
      </c>
      <c r="N25" s="27" t="str">
        <f t="shared" si="29"/>
        <v/>
      </c>
      <c r="O25" s="27" t="str">
        <f t="shared" si="29"/>
        <v/>
      </c>
      <c r="P25" s="27" t="str">
        <f t="shared" si="29"/>
        <v/>
      </c>
      <c r="Q25" s="27" t="str">
        <f t="shared" si="29"/>
        <v/>
      </c>
      <c r="R25" s="27" t="str">
        <f t="shared" si="29"/>
        <v/>
      </c>
      <c r="S25" s="27" t="str">
        <f t="shared" si="29"/>
        <v/>
      </c>
      <c r="T25" s="27" t="str">
        <f t="shared" si="29"/>
        <v/>
      </c>
      <c r="U25" s="27" t="str">
        <f t="shared" si="29"/>
        <v/>
      </c>
      <c r="V25" s="27" t="str">
        <f t="shared" si="29"/>
        <v/>
      </c>
      <c r="W25" s="27" t="str">
        <f t="shared" si="29"/>
        <v/>
      </c>
      <c r="X25" s="27" t="str">
        <f t="shared" si="29"/>
        <v/>
      </c>
      <c r="Y25" s="27" t="str">
        <f t="shared" si="28"/>
        <v>u</v>
      </c>
      <c r="Z25" s="27" t="str">
        <f t="shared" si="28"/>
        <v/>
      </c>
      <c r="AA25" s="27" t="str">
        <f t="shared" si="28"/>
        <v/>
      </c>
      <c r="AB25" s="27" t="str">
        <f t="shared" si="28"/>
        <v/>
      </c>
      <c r="AC25" s="27" t="str">
        <f t="shared" si="28"/>
        <v/>
      </c>
      <c r="AD25" s="27" t="str">
        <f t="shared" si="28"/>
        <v/>
      </c>
      <c r="AE25" s="27" t="str">
        <f t="shared" si="28"/>
        <v/>
      </c>
      <c r="AF25" s="27" t="str">
        <f t="shared" si="28"/>
        <v/>
      </c>
      <c r="AG25" s="27" t="str">
        <f t="shared" si="28"/>
        <v/>
      </c>
      <c r="AH25" s="27" t="str">
        <f t="shared" si="28"/>
        <v/>
      </c>
      <c r="AI25" s="27" t="str">
        <f t="shared" si="28"/>
        <v/>
      </c>
      <c r="AJ25" s="27" t="str">
        <f t="shared" si="28"/>
        <v/>
      </c>
      <c r="AK25" s="27" t="str">
        <f t="shared" si="28"/>
        <v/>
      </c>
      <c r="AL25" s="27" t="str">
        <f t="shared" si="28"/>
        <v/>
      </c>
      <c r="AM25" s="27" t="str">
        <f t="shared" si="28"/>
        <v/>
      </c>
      <c r="AN25" s="27" t="str">
        <f t="shared" si="22"/>
        <v/>
      </c>
      <c r="AO25" s="27" t="str">
        <f t="shared" si="23"/>
        <v/>
      </c>
      <c r="AP25" s="27" t="str">
        <f t="shared" si="23"/>
        <v/>
      </c>
      <c r="AQ25" s="27" t="str">
        <f t="shared" si="23"/>
        <v/>
      </c>
      <c r="AR25" s="27" t="str">
        <f t="shared" si="23"/>
        <v/>
      </c>
      <c r="AS25" s="27" t="str">
        <f t="shared" si="23"/>
        <v/>
      </c>
      <c r="AT25" s="27" t="str">
        <f t="shared" si="23"/>
        <v/>
      </c>
      <c r="AU25" s="27" t="str">
        <f t="shared" si="23"/>
        <v/>
      </c>
      <c r="AV25" s="27" t="str">
        <f t="shared" si="23"/>
        <v/>
      </c>
      <c r="AW25" s="27" t="str">
        <f t="shared" si="23"/>
        <v/>
      </c>
      <c r="AX25" s="27" t="str">
        <f t="shared" si="23"/>
        <v/>
      </c>
      <c r="AY25" s="27" t="str">
        <f t="shared" si="23"/>
        <v/>
      </c>
      <c r="AZ25" s="27" t="str">
        <f t="shared" si="23"/>
        <v/>
      </c>
      <c r="BA25" s="27" t="str">
        <f t="shared" si="23"/>
        <v/>
      </c>
      <c r="BB25" s="27" t="str">
        <f t="shared" si="23"/>
        <v/>
      </c>
    </row>
    <row r="26" spans="1:54" x14ac:dyDescent="0.35">
      <c r="A26" s="23" t="s">
        <v>13</v>
      </c>
      <c r="B26" s="16"/>
      <c r="C26" s="16"/>
      <c r="D26" s="17">
        <v>45737</v>
      </c>
      <c r="E26" s="25">
        <v>45754</v>
      </c>
      <c r="F26" s="18">
        <f t="shared" si="27"/>
        <v>17</v>
      </c>
      <c r="G26" s="19">
        <v>1</v>
      </c>
      <c r="I26" s="27" t="str">
        <f t="shared" si="29"/>
        <v/>
      </c>
      <c r="J26" s="27" t="str">
        <f t="shared" si="29"/>
        <v/>
      </c>
      <c r="K26" s="27" t="str">
        <f t="shared" si="29"/>
        <v/>
      </c>
      <c r="L26" s="27" t="str">
        <f t="shared" si="29"/>
        <v/>
      </c>
      <c r="M26" s="27" t="str">
        <f t="shared" si="29"/>
        <v/>
      </c>
      <c r="N26" s="27" t="str">
        <f t="shared" si="29"/>
        <v/>
      </c>
      <c r="O26" s="27" t="str">
        <f t="shared" si="29"/>
        <v/>
      </c>
      <c r="P26" s="27" t="str">
        <f t="shared" si="29"/>
        <v/>
      </c>
      <c r="Q26" s="27" t="str">
        <f t="shared" si="29"/>
        <v/>
      </c>
      <c r="R26" s="27" t="str">
        <f t="shared" si="29"/>
        <v/>
      </c>
      <c r="S26" s="27" t="str">
        <f t="shared" si="29"/>
        <v/>
      </c>
      <c r="T26" s="27" t="str">
        <f t="shared" si="29"/>
        <v/>
      </c>
      <c r="U26" s="27" t="str">
        <f t="shared" si="29"/>
        <v/>
      </c>
      <c r="V26" s="27" t="str">
        <f t="shared" si="29"/>
        <v/>
      </c>
      <c r="W26" s="27" t="str">
        <f t="shared" si="29"/>
        <v/>
      </c>
      <c r="X26" s="27" t="str">
        <f t="shared" si="29"/>
        <v/>
      </c>
      <c r="Y26" s="27" t="str">
        <f t="shared" si="28"/>
        <v/>
      </c>
      <c r="Z26" s="27" t="str">
        <f t="shared" si="28"/>
        <v>u</v>
      </c>
      <c r="AA26" s="27" t="str">
        <f t="shared" si="28"/>
        <v/>
      </c>
      <c r="AB26" s="27" t="str">
        <f t="shared" si="28"/>
        <v/>
      </c>
      <c r="AC26" s="27" t="str">
        <f t="shared" si="28"/>
        <v/>
      </c>
      <c r="AD26" s="27" t="str">
        <f t="shared" si="28"/>
        <v/>
      </c>
      <c r="AE26" s="27" t="str">
        <f t="shared" si="28"/>
        <v/>
      </c>
      <c r="AF26" s="27" t="str">
        <f t="shared" si="28"/>
        <v/>
      </c>
      <c r="AG26" s="27" t="str">
        <f t="shared" si="28"/>
        <v/>
      </c>
      <c r="AH26" s="27" t="str">
        <f t="shared" si="28"/>
        <v/>
      </c>
      <c r="AI26" s="27" t="str">
        <f t="shared" si="28"/>
        <v/>
      </c>
      <c r="AJ26" s="27" t="str">
        <f t="shared" si="28"/>
        <v/>
      </c>
      <c r="AK26" s="27" t="str">
        <f t="shared" si="28"/>
        <v/>
      </c>
      <c r="AL26" s="27" t="str">
        <f t="shared" si="28"/>
        <v/>
      </c>
      <c r="AM26" s="27" t="str">
        <f t="shared" si="28"/>
        <v/>
      </c>
      <c r="AN26" s="27" t="str">
        <f t="shared" si="22"/>
        <v/>
      </c>
      <c r="AO26" s="27" t="str">
        <f t="shared" si="23"/>
        <v/>
      </c>
      <c r="AP26" s="27" t="str">
        <f t="shared" si="23"/>
        <v/>
      </c>
      <c r="AQ26" s="27" t="str">
        <f t="shared" si="23"/>
        <v/>
      </c>
      <c r="AR26" s="27" t="str">
        <f t="shared" si="23"/>
        <v/>
      </c>
      <c r="AS26" s="27" t="str">
        <f t="shared" si="23"/>
        <v/>
      </c>
      <c r="AT26" s="27" t="str">
        <f t="shared" si="23"/>
        <v/>
      </c>
      <c r="AU26" s="27" t="str">
        <f t="shared" si="23"/>
        <v/>
      </c>
      <c r="AV26" s="27" t="str">
        <f t="shared" si="23"/>
        <v/>
      </c>
      <c r="AW26" s="27" t="str">
        <f t="shared" si="23"/>
        <v/>
      </c>
      <c r="AX26" s="27" t="str">
        <f t="shared" si="23"/>
        <v/>
      </c>
      <c r="AY26" s="27" t="str">
        <f t="shared" si="23"/>
        <v/>
      </c>
      <c r="AZ26" s="27" t="str">
        <f t="shared" si="23"/>
        <v/>
      </c>
      <c r="BA26" s="27" t="str">
        <f t="shared" si="23"/>
        <v/>
      </c>
      <c r="BB26" s="27" t="str">
        <f t="shared" si="23"/>
        <v/>
      </c>
    </row>
    <row r="27" spans="1:54" x14ac:dyDescent="0.35">
      <c r="A27" s="23" t="s">
        <v>13</v>
      </c>
      <c r="B27" s="16"/>
      <c r="C27" s="16"/>
      <c r="D27" s="17">
        <v>45737</v>
      </c>
      <c r="E27" s="17">
        <v>45756</v>
      </c>
      <c r="F27" s="18">
        <f t="shared" si="27"/>
        <v>19</v>
      </c>
      <c r="G27" s="19">
        <v>1</v>
      </c>
      <c r="I27" s="27" t="str">
        <f>IF(I$7=($E27-WEEKDAY($E27,2)+1),"u","")</f>
        <v/>
      </c>
      <c r="J27" s="27" t="str">
        <f t="shared" ref="J27:BB27" si="30">IF(J$7=($E27-WEEKDAY($E27,2)+1),"u","")</f>
        <v/>
      </c>
      <c r="K27" s="27" t="str">
        <f t="shared" si="30"/>
        <v/>
      </c>
      <c r="L27" s="27" t="str">
        <f t="shared" si="30"/>
        <v/>
      </c>
      <c r="M27" s="27" t="str">
        <f t="shared" si="30"/>
        <v/>
      </c>
      <c r="N27" s="27" t="str">
        <f t="shared" si="30"/>
        <v/>
      </c>
      <c r="O27" s="27" t="str">
        <f t="shared" si="30"/>
        <v/>
      </c>
      <c r="P27" s="27" t="str">
        <f t="shared" si="30"/>
        <v/>
      </c>
      <c r="Q27" s="27" t="str">
        <f t="shared" si="30"/>
        <v/>
      </c>
      <c r="R27" s="27" t="str">
        <f t="shared" si="30"/>
        <v/>
      </c>
      <c r="S27" s="27" t="str">
        <f t="shared" si="30"/>
        <v/>
      </c>
      <c r="T27" s="27" t="str">
        <f t="shared" si="30"/>
        <v/>
      </c>
      <c r="U27" s="27" t="str">
        <f t="shared" si="30"/>
        <v/>
      </c>
      <c r="V27" s="27" t="str">
        <f t="shared" si="30"/>
        <v/>
      </c>
      <c r="W27" s="27" t="str">
        <f t="shared" si="30"/>
        <v/>
      </c>
      <c r="X27" s="27" t="str">
        <f t="shared" si="30"/>
        <v/>
      </c>
      <c r="Y27" s="27" t="str">
        <f t="shared" si="30"/>
        <v/>
      </c>
      <c r="Z27" s="27" t="str">
        <f t="shared" si="30"/>
        <v>u</v>
      </c>
      <c r="AA27" s="27" t="str">
        <f t="shared" si="30"/>
        <v/>
      </c>
      <c r="AB27" s="27" t="str">
        <f t="shared" si="30"/>
        <v/>
      </c>
      <c r="AC27" s="27" t="str">
        <f t="shared" si="30"/>
        <v/>
      </c>
      <c r="AD27" s="27" t="str">
        <f t="shared" si="30"/>
        <v/>
      </c>
      <c r="AE27" s="27" t="str">
        <f t="shared" si="30"/>
        <v/>
      </c>
      <c r="AF27" s="27" t="str">
        <f t="shared" si="30"/>
        <v/>
      </c>
      <c r="AG27" s="27" t="str">
        <f t="shared" si="30"/>
        <v/>
      </c>
      <c r="AH27" s="27" t="str">
        <f t="shared" si="30"/>
        <v/>
      </c>
      <c r="AI27" s="27" t="str">
        <f t="shared" si="30"/>
        <v/>
      </c>
      <c r="AJ27" s="27" t="str">
        <f t="shared" si="30"/>
        <v/>
      </c>
      <c r="AK27" s="27" t="str">
        <f t="shared" si="30"/>
        <v/>
      </c>
      <c r="AL27" s="27" t="str">
        <f t="shared" si="30"/>
        <v/>
      </c>
      <c r="AM27" s="27" t="str">
        <f t="shared" si="30"/>
        <v/>
      </c>
      <c r="AN27" s="27" t="str">
        <f t="shared" si="30"/>
        <v/>
      </c>
      <c r="AO27" s="27" t="str">
        <f t="shared" si="30"/>
        <v/>
      </c>
      <c r="AP27" s="27" t="str">
        <f t="shared" si="30"/>
        <v/>
      </c>
      <c r="AQ27" s="27" t="str">
        <f t="shared" si="30"/>
        <v/>
      </c>
      <c r="AR27" s="27" t="str">
        <f t="shared" si="30"/>
        <v/>
      </c>
      <c r="AS27" s="27" t="str">
        <f t="shared" si="30"/>
        <v/>
      </c>
      <c r="AT27" s="27" t="str">
        <f t="shared" si="30"/>
        <v/>
      </c>
      <c r="AU27" s="27" t="str">
        <f t="shared" si="30"/>
        <v/>
      </c>
      <c r="AV27" s="27" t="str">
        <f t="shared" si="30"/>
        <v/>
      </c>
      <c r="AW27" s="27" t="str">
        <f t="shared" si="30"/>
        <v/>
      </c>
      <c r="AX27" s="27" t="str">
        <f t="shared" si="30"/>
        <v/>
      </c>
      <c r="AY27" s="27" t="str">
        <f t="shared" si="30"/>
        <v/>
      </c>
      <c r="AZ27" s="27" t="str">
        <f t="shared" si="30"/>
        <v/>
      </c>
      <c r="BA27" s="27" t="str">
        <f t="shared" si="30"/>
        <v/>
      </c>
      <c r="BB27" s="27" t="str">
        <f t="shared" si="30"/>
        <v/>
      </c>
    </row>
  </sheetData>
  <mergeCells count="4">
    <mergeCell ref="A21:G21"/>
    <mergeCell ref="A12:G12"/>
    <mergeCell ref="A8:G8"/>
    <mergeCell ref="A16:G16"/>
  </mergeCells>
  <phoneticPr fontId="2" type="noConversion"/>
  <conditionalFormatting sqref="G9:G11 G17:G20 G13:G15">
    <cfRule type="dataBar" priority="8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{DDB8EDFC-F057-421A-9429-1376FA5E1839}</x14:id>
        </ext>
      </extLst>
    </cfRule>
  </conditionalFormatting>
  <conditionalFormatting sqref="G22:G27">
    <cfRule type="dataBar" priority="3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{0AD2F910-45FA-4150-A4C9-941DF1625D92}</x14:id>
        </ext>
      </extLst>
    </cfRule>
  </conditionalFormatting>
  <conditionalFormatting sqref="I7:BB7 I8:AG27 J9:BB27">
    <cfRule type="expression" dxfId="2" priority="5">
      <formula>#REF!=$B$5</formula>
    </cfRule>
  </conditionalFormatting>
  <conditionalFormatting sqref="I9:BB27">
    <cfRule type="expression" dxfId="1" priority="7">
      <formula>AND(I$7&gt;=$D9,I$7&lt;=$D9+($F9*$G9))</formula>
    </cfRule>
    <cfRule type="expression" dxfId="0" priority="9">
      <formula>AND(I$7&gt;=$D9,I$7&lt;=$E9)</formula>
    </cfRule>
  </conditionalFormatting>
  <dataValidations count="2">
    <dataValidation allowBlank="1" showInputMessage="1" showErrorMessage="1" prompt="Enter Your Name" sqref="B2" xr:uid="{7FD22FF1-8041-4C5C-AB0D-A77285C9FDC5}"/>
    <dataValidation allowBlank="1" showInputMessage="1" showErrorMessage="1" prompt="Enter Start Date" sqref="B3" xr:uid="{6CDAD996-57BD-42F4-A255-37276DC98E9D}"/>
  </dataValidations>
  <hyperlinks>
    <hyperlink ref="A9" r:id="rId1" location="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display="https://bms-qms.veevavault.com/ui/ - 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xr:uid="{5F6E7CAC-DE8A-42BC-BF1D-20B088D42217}"/>
    <hyperlink ref="A10" r:id="rId2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EDBBC138-87FA-4101-BEC4-3A8D33C5318E}"/>
    <hyperlink ref="A11" r:id="rId3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96CCC75D-048A-4B48-BC3E-8E4649246758}"/>
    <hyperlink ref="A14" r:id="rId4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5122A432-232A-4EB5-9EFD-CB56E55D4076}"/>
    <hyperlink ref="A15" r:id="rId5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68748ED9-04BC-4875-9F6D-C295E2F0CADA}"/>
    <hyperlink ref="A18" r:id="rId6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CD38996C-147A-4709-BC4E-BF389E0C9126}"/>
    <hyperlink ref="A19" r:id="rId7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0C772DF1-2526-4FDD-8353-CB6A0BA4DCFB}"/>
    <hyperlink ref="A20" r:id="rId8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3D68A168-BF64-4073-9F62-744821AA2F41}"/>
    <hyperlink ref="A23" r:id="rId9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EB768C3C-1F33-4DD5-A776-BC51562B9F8B}"/>
    <hyperlink ref="A24" r:id="rId10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8405A1DE-FE90-4689-B11B-265C143BDFE2}"/>
    <hyperlink ref="A25" r:id="rId11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53BBAE87-3056-4239-8D53-84998AD7DADB}"/>
    <hyperlink ref="A26" r:id="rId12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D72F3CED-13AE-4B9C-9AF1-A43273C53C4A}"/>
    <hyperlink ref="A27" r:id="rId13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A5D0F457-36B2-449E-B244-66BC3432DC14}"/>
    <hyperlink ref="A13" r:id="rId14" location="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display="https://bms-qms.veevavault.com/ui/ - 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xr:uid="{B19652E9-A96B-44E1-ADD4-CD2517B82343}"/>
    <hyperlink ref="A17" r:id="rId15" location="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display="https://bms-qms.veevavault.com/ui/ - 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xr:uid="{7A61F60F-C4C9-4D89-8B10-D620B3B7499E}"/>
    <hyperlink ref="A22" r:id="rId16" location="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display="https://bms-qms.veevavault.com/ui/ - 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xr:uid="{993DF26C-F0FE-4341-8FD6-B3C7B54D50F7}"/>
  </hyperlinks>
  <pageMargins left="0.7" right="0.7" top="0.75" bottom="0.75" header="0.3" footer="0.3"/>
  <pageSetup orientation="portrait" r:id="rId1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8EDFC-F057-421A-9429-1376FA5E18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G9:G11 G17:G20 G13:G15</xm:sqref>
        </x14:conditionalFormatting>
        <x14:conditionalFormatting xmlns:xm="http://schemas.microsoft.com/office/excel/2006/main">
          <x14:cfRule type="dataBar" id="{0AD2F910-45FA-4150-A4C9-941DF1625D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G22:G27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1e34cb8-3a56-4fd5-a259-4acadab6e4ac}" enabled="0" method="" siteId="{71e34cb8-3a56-4fd5-a259-4acadab6e4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Elias, Ghayath</dc:creator>
  <cp:keywords/>
  <dc:description/>
  <cp:lastModifiedBy>Elias, Ghayath</cp:lastModifiedBy>
  <cp:revision/>
  <dcterms:created xsi:type="dcterms:W3CDTF">2025-06-02T19:02:24Z</dcterms:created>
  <dcterms:modified xsi:type="dcterms:W3CDTF">2025-06-08T19:38:54Z</dcterms:modified>
  <cp:category/>
  <cp:contentStatus/>
</cp:coreProperties>
</file>