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aw Data" sheetId="1" r:id="rId4"/>
    <sheet state="visible" name="Broadband Speed Data" sheetId="2" r:id="rId5"/>
  </sheets>
  <definedNames/>
  <calcPr/>
</workbook>
</file>

<file path=xl/sharedStrings.xml><?xml version="1.0" encoding="utf-8"?>
<sst xmlns="http://schemas.openxmlformats.org/spreadsheetml/2006/main" count="400" uniqueCount="188">
  <si>
    <t>Country</t>
  </si>
  <si>
    <t>Mbps</t>
  </si>
  <si>
    <t>Chile</t>
  </si>
  <si>
    <t>-</t>
  </si>
  <si>
    <t>Singapore</t>
  </si>
  <si>
    <t>Monaco</t>
  </si>
  <si>
    <t>Thailand</t>
  </si>
  <si>
    <t>Denmark</t>
  </si>
  <si>
    <t>Hong Kong (SAR)</t>
  </si>
  <si>
    <t>Macau (SAR)</t>
  </si>
  <si>
    <t>China</t>
  </si>
  <si>
    <t>United States</t>
  </si>
  <si>
    <t>Romania</t>
  </si>
  <si>
    <t>Spain</t>
  </si>
  <si>
    <t>Japan</t>
  </si>
  <si>
    <t>Liechtenstein</t>
  </si>
  <si>
    <t>New Zealand</t>
  </si>
  <si>
    <t>Switzerland</t>
  </si>
  <si>
    <t>United Arab Emirates</t>
  </si>
  <si>
    <t>Hungary</t>
  </si>
  <si>
    <t>Portugal</t>
  </si>
  <si>
    <t>Netherlands</t>
  </si>
  <si>
    <t>Norway</t>
  </si>
  <si>
    <t>Sweden</t>
  </si>
  <si>
    <t>South Korea</t>
  </si>
  <si>
    <t>Canada</t>
  </si>
  <si>
    <t>Kuwait</t>
  </si>
  <si>
    <t>France</t>
  </si>
  <si>
    <t>Taiwan</t>
  </si>
  <si>
    <t>Panama</t>
  </si>
  <si>
    <t>Moldova</t>
  </si>
  <si>
    <t>Luxembourg</t>
  </si>
  <si>
    <t>Malta</t>
  </si>
  <si>
    <t>Uruguay</t>
  </si>
  <si>
    <t>Israel</t>
  </si>
  <si>
    <t>Brazil</t>
  </si>
  <si>
    <t>Finland</t>
  </si>
  <si>
    <t>Andorra</t>
  </si>
  <si>
    <t>Poland</t>
  </si>
  <si>
    <t>Malaysia</t>
  </si>
  <si>
    <t>Belgium</t>
  </si>
  <si>
    <t>Lithuania</t>
  </si>
  <si>
    <t>Saudi Arabia</t>
  </si>
  <si>
    <t>Trinidad and Tobago</t>
  </si>
  <si>
    <t>Qatar</t>
  </si>
  <si>
    <t>Germany</t>
  </si>
  <si>
    <t>Barbados</t>
  </si>
  <si>
    <t>Saint Lucia</t>
  </si>
  <si>
    <t>San Marino</t>
  </si>
  <si>
    <t>Ireland</t>
  </si>
  <si>
    <t>Vietnam</t>
  </si>
  <si>
    <t>Russia</t>
  </si>
  <si>
    <t>Colombia</t>
  </si>
  <si>
    <t>Latvia</t>
  </si>
  <si>
    <t>Slovenia</t>
  </si>
  <si>
    <t>United Kingdom</t>
  </si>
  <si>
    <t>Saint Vincent and the Grenadines</t>
  </si>
  <si>
    <t>Grenada</t>
  </si>
  <si>
    <t>Bulgaria</t>
  </si>
  <si>
    <t>Paraguay</t>
  </si>
  <si>
    <t>Dominica</t>
  </si>
  <si>
    <t>Austria</t>
  </si>
  <si>
    <t>Ukraine</t>
  </si>
  <si>
    <t>Montenegro</t>
  </si>
  <si>
    <t>Italy</t>
  </si>
  <si>
    <t>Jordan</t>
  </si>
  <si>
    <t>Estonia</t>
  </si>
  <si>
    <t>Australia</t>
  </si>
  <si>
    <t>Costa Rica</t>
  </si>
  <si>
    <t>Serbia</t>
  </si>
  <si>
    <t>Philippines</t>
  </si>
  <si>
    <t>Kosovo</t>
  </si>
  <si>
    <t>India</t>
  </si>
  <si>
    <t>Czechia</t>
  </si>
  <si>
    <t>Slovakia</t>
  </si>
  <si>
    <t>Mongolia</t>
  </si>
  <si>
    <t>Bahrain</t>
  </si>
  <si>
    <t>Peru</t>
  </si>
  <si>
    <t>Belarus</t>
  </si>
  <si>
    <t>Oman</t>
  </si>
  <si>
    <t>Kyrgyzstan</t>
  </si>
  <si>
    <t>Argentina</t>
  </si>
  <si>
    <t>Belize</t>
  </si>
  <si>
    <t>Croatia</t>
  </si>
  <si>
    <t>Nepal</t>
  </si>
  <si>
    <t>Egypt</t>
  </si>
  <si>
    <t>Mexico</t>
  </si>
  <si>
    <t>Uzbekistan</t>
  </si>
  <si>
    <t>Albania</t>
  </si>
  <si>
    <t>Brunei</t>
  </si>
  <si>
    <t>Jamaica</t>
  </si>
  <si>
    <t>Armenia</t>
  </si>
  <si>
    <t>Ecuador</t>
  </si>
  <si>
    <t>The Bahamas</t>
  </si>
  <si>
    <t>Greece</t>
  </si>
  <si>
    <t>Guyana</t>
  </si>
  <si>
    <t>Côte d'Ivoire</t>
  </si>
  <si>
    <t>Nicaragua</t>
  </si>
  <si>
    <t>Kazakhstan</t>
  </si>
  <si>
    <t>Cyprus</t>
  </si>
  <si>
    <t>Bangladesh</t>
  </si>
  <si>
    <t>South Africa</t>
  </si>
  <si>
    <t>North Macedonia</t>
  </si>
  <si>
    <t>Laos</t>
  </si>
  <si>
    <t>Turkey</t>
  </si>
  <si>
    <t>Ghana</t>
  </si>
  <si>
    <t>Saint Kitts and Nevis</t>
  </si>
  <si>
    <t>Honduras</t>
  </si>
  <si>
    <t>Bosnia and Herzegovina</t>
  </si>
  <si>
    <t>Bolivia</t>
  </si>
  <si>
    <t>Burkina Faso</t>
  </si>
  <si>
    <t>El Salvador</t>
  </si>
  <si>
    <t>Guatemala</t>
  </si>
  <si>
    <t>Seychelles</t>
  </si>
  <si>
    <t>Indonesia</t>
  </si>
  <si>
    <t>Sri Lanka</t>
  </si>
  <si>
    <t>Iraq</t>
  </si>
  <si>
    <t>Mauritius</t>
  </si>
  <si>
    <t>Georgia</t>
  </si>
  <si>
    <t>Senegal</t>
  </si>
  <si>
    <t>Mali</t>
  </si>
  <si>
    <t>Tajikistan</t>
  </si>
  <si>
    <t>Antigua and Barbuda</t>
  </si>
  <si>
    <t>Cambodia</t>
  </si>
  <si>
    <t>Azerbaijan</t>
  </si>
  <si>
    <t>Madagascar</t>
  </si>
  <si>
    <t>Cape Verde</t>
  </si>
  <si>
    <t>Togo</t>
  </si>
  <si>
    <t>Dominican Republic</t>
  </si>
  <si>
    <t>Republic of the Union of Myanmar</t>
  </si>
  <si>
    <t>Palestine</t>
  </si>
  <si>
    <t>Gabon</t>
  </si>
  <si>
    <t>Congo</t>
  </si>
  <si>
    <t>Fiji</t>
  </si>
  <si>
    <t>Benin</t>
  </si>
  <si>
    <t>Lesotho</t>
  </si>
  <si>
    <t>Morocco</t>
  </si>
  <si>
    <t>Haiti</t>
  </si>
  <si>
    <t>Maldives</t>
  </si>
  <si>
    <t>Angola</t>
  </si>
  <si>
    <t>Western Sahara</t>
  </si>
  <si>
    <t>Suriname</t>
  </si>
  <si>
    <t>Sierra Leone</t>
  </si>
  <si>
    <t>Nigeria</t>
  </si>
  <si>
    <t>Tanzania</t>
  </si>
  <si>
    <t>Algeria</t>
  </si>
  <si>
    <t>Bhutan</t>
  </si>
  <si>
    <t>Iran</t>
  </si>
  <si>
    <t>Vanuatu</t>
  </si>
  <si>
    <t>Uganda</t>
  </si>
  <si>
    <t>Libya</t>
  </si>
  <si>
    <t>Rwanda</t>
  </si>
  <si>
    <t>Papua New Guinea</t>
  </si>
  <si>
    <t>Pakistan</t>
  </si>
  <si>
    <t>Namibia</t>
  </si>
  <si>
    <t>Kenya</t>
  </si>
  <si>
    <t>Liberia</t>
  </si>
  <si>
    <t>Cameroon</t>
  </si>
  <si>
    <t>Tunisia</t>
  </si>
  <si>
    <t>Venezuela</t>
  </si>
  <si>
    <t>The Gambia</t>
  </si>
  <si>
    <t>DR Congo</t>
  </si>
  <si>
    <t>Lebanon</t>
  </si>
  <si>
    <t>Botswana</t>
  </si>
  <si>
    <t>Somalia</t>
  </si>
  <si>
    <t>Zimbabwe</t>
  </si>
  <si>
    <t>Mozambique</t>
  </si>
  <si>
    <t>Mauritania</t>
  </si>
  <si>
    <t>Malawi</t>
  </si>
  <si>
    <t>Djibouti</t>
  </si>
  <si>
    <t>Burundi</t>
  </si>
  <si>
    <t>Zambia</t>
  </si>
  <si>
    <t>Swaziland</t>
  </si>
  <si>
    <t>Equatorial Guinea</t>
  </si>
  <si>
    <t>Guinea</t>
  </si>
  <si>
    <t>Niger</t>
  </si>
  <si>
    <t>Sudan</t>
  </si>
  <si>
    <t>Ethiopia</t>
  </si>
  <si>
    <t>Syria</t>
  </si>
  <si>
    <t>Yemen</t>
  </si>
  <si>
    <t>Turkmenistan</t>
  </si>
  <si>
    <t>Cuba</t>
  </si>
  <si>
    <t>Afghanistan</t>
  </si>
  <si>
    <t>Download Speed &gt; 50 Mbps</t>
  </si>
  <si>
    <t>Download Speed &lt; 50 Mbps</t>
  </si>
  <si>
    <t>S.No</t>
  </si>
  <si>
    <t>Download Speed (in Mbps)</t>
  </si>
  <si>
    <r>
      <rPr>
        <rFont val="Calibri, sans-serif"/>
        <color rgb="FF000000"/>
        <sz val="11.0"/>
      </rPr>
      <t xml:space="preserve">Data source(as of February 2022) - </t>
    </r>
    <r>
      <rPr>
        <rFont val="Calibri, sans-serif"/>
        <color rgb="FF1155CC"/>
        <sz val="11.0"/>
        <u/>
      </rPr>
      <t>https://www.speedtest.net/global-index</t>
    </r>
    <r>
      <rPr>
        <rFont val="Calibri, sans-serif"/>
        <color rgb="FF000000"/>
        <sz val="11.0"/>
      </rPr>
      <t xml:space="preserve"> 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</si>
</sst>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FFFFFF"/>
      <name val="Arial"/>
    </font>
    <font>
      <sz val="11.0"/>
      <color rgb="FF000000"/>
      <name val="Calibri"/>
    </font>
    <font>
      <u/>
      <sz val="12.0"/>
      <color rgb="FFFFFFFF"/>
      <name val="Calibri"/>
    </font>
    <font>
      <sz val="12.0"/>
      <color rgb="FFFFFFFF"/>
      <name val="Arial"/>
    </font>
    <font>
      <u/>
      <sz val="12.0"/>
      <color theme="0"/>
      <name val="Arial"/>
    </font>
    <font>
      <sz val="12.0"/>
      <color theme="0"/>
      <name val="Arial"/>
    </font>
    <font>
      <sz val="12.0"/>
      <color rgb="FF000000"/>
      <name val="Arial"/>
    </font>
    <font>
      <u/>
      <sz val="11.0"/>
      <color rgb="FF000000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4472C4"/>
        <bgColor rgb="FF4472C4"/>
      </patternFill>
    </fill>
    <fill>
      <patternFill patternType="solid">
        <fgColor rgb="FFFFFFFF"/>
        <bgColor rgb="FFFFFFFF"/>
      </patternFill>
    </fill>
    <fill>
      <patternFill patternType="solid">
        <fgColor rgb="FF0070C0"/>
        <bgColor rgb="FF0070C0"/>
      </patternFill>
    </fill>
    <fill>
      <patternFill patternType="solid">
        <fgColor rgb="FFE7E6E6"/>
        <bgColor rgb="FFE7E6E6"/>
      </patternFill>
    </fill>
    <fill>
      <patternFill patternType="solid">
        <fgColor theme="0"/>
        <bgColor theme="0"/>
      </patternFill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2" fontId="2" numFmtId="0" xfId="0" applyAlignment="1" applyFill="1" applyFont="1">
      <alignment horizontal="center" readingOrder="0" shrinkToFit="0" vertical="bottom" wrapText="0"/>
    </xf>
    <xf borderId="0" fillId="3" fontId="3" numFmtId="0" xfId="0" applyAlignment="1" applyFill="1" applyFont="1">
      <alignment shrinkToFit="0" vertical="bottom" wrapText="0"/>
    </xf>
    <xf borderId="0" fillId="2" fontId="4" numFmtId="0" xfId="0" applyAlignment="1" applyFont="1">
      <alignment readingOrder="0" shrinkToFit="0" vertical="bottom" wrapText="0"/>
    </xf>
    <xf borderId="0" fillId="4" fontId="5" numFmtId="0" xfId="0" applyAlignment="1" applyFill="1" applyFont="1">
      <alignment readingOrder="0" vertical="bottom"/>
    </xf>
    <xf borderId="0" fillId="4" fontId="5" numFmtId="0" xfId="0" applyAlignment="1" applyFont="1">
      <alignment readingOrder="0" shrinkToFit="0" vertical="bottom" wrapText="1"/>
    </xf>
    <xf borderId="0" fillId="2" fontId="6" numFmtId="0" xfId="0" applyAlignment="1" applyFont="1">
      <alignment readingOrder="0" shrinkToFit="0" vertical="bottom" wrapText="0"/>
    </xf>
    <xf borderId="0" fillId="2" fontId="7" numFmtId="0" xfId="0" applyAlignment="1" applyFont="1">
      <alignment readingOrder="0" shrinkToFit="0" vertical="bottom" wrapText="1"/>
    </xf>
    <xf borderId="0" fillId="5" fontId="3" numFmtId="0" xfId="0" applyAlignment="1" applyFill="1" applyFont="1">
      <alignment horizontal="center" readingOrder="0" shrinkToFit="0" vertical="bottom" wrapText="0"/>
    </xf>
    <xf borderId="0" fillId="5" fontId="8" numFmtId="0" xfId="0" applyAlignment="1" applyFont="1">
      <alignment readingOrder="0" shrinkToFit="0" vertical="bottom" wrapText="0"/>
    </xf>
    <xf borderId="0" fillId="5" fontId="8" numFmtId="4" xfId="0" applyAlignment="1" applyFont="1" applyNumberFormat="1">
      <alignment horizontal="right" readingOrder="0" vertical="bottom"/>
    </xf>
    <xf borderId="0" fillId="5" fontId="8" numFmtId="0" xfId="0" applyAlignment="1" applyFont="1">
      <alignment readingOrder="0" shrinkToFit="0" vertical="bottom" wrapText="1"/>
    </xf>
    <xf borderId="0" fillId="5" fontId="9" numFmtId="0" xfId="0" applyAlignment="1" applyFont="1">
      <alignment horizontal="center" readingOrder="0" shrinkToFit="0" vertical="bottom" wrapText="0"/>
    </xf>
    <xf borderId="0" fillId="6" fontId="3" numFmtId="0" xfId="0" applyAlignment="1" applyFill="1" applyFont="1">
      <alignment horizontal="center" readingOrder="0" shrinkToFit="0" vertical="bottom" wrapText="0"/>
    </xf>
    <xf borderId="0" fillId="6" fontId="1" numFmtId="0" xfId="0" applyFont="1"/>
    <xf borderId="0" fillId="0" fontId="1" numFmtId="0" xfId="0" applyAlignment="1" applyFont="1">
      <alignment shrinkToFit="0" wrapText="1"/>
    </xf>
  </cellXfs>
  <cellStyles count="1">
    <cellStyle xfId="0" name="Normal" builtinId="0"/>
  </cellStyles>
  <dxfs count="6">
    <dxf>
      <font/>
      <fill>
        <patternFill patternType="none"/>
      </fill>
      <border/>
    </dxf>
    <dxf>
      <font/>
      <fill>
        <patternFill patternType="solid">
          <fgColor rgb="FFF7CB4D"/>
          <bgColor rgb="FFF7CB4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EF8E3"/>
          <bgColor rgb="FFFEF8E3"/>
        </patternFill>
      </fill>
      <border/>
    </dxf>
    <dxf>
      <font/>
      <fill>
        <patternFill patternType="solid">
          <fgColor rgb="FF4DD0E1"/>
          <bgColor rgb="FF4DD0E1"/>
        </patternFill>
      </fill>
      <border/>
    </dxf>
    <dxf>
      <font/>
      <fill>
        <patternFill patternType="solid">
          <fgColor rgb="FFE0F7FA"/>
          <bgColor rgb="FFE0F7FA"/>
        </patternFill>
      </fill>
      <border/>
    </dxf>
  </dxfs>
  <tableStyles count="2">
    <tableStyle count="3" pivot="0" name="Broadband Speed Data-style">
      <tableStyleElement dxfId="1" type="headerRow"/>
      <tableStyleElement dxfId="2" type="firstRowStripe"/>
      <tableStyleElement dxfId="3" type="secondRowStripe"/>
    </tableStyle>
    <tableStyle count="3" pivot="0" name="Broadband Speed Data-style 2">
      <tableStyleElement dxfId="4" type="headerRow"/>
      <tableStyleElement dxfId="2" type="firstRowStripe"/>
      <tableStyleElement dxfId="5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3:C70" displayName="Table_1" id="1">
  <tableColumns count="3">
    <tableColumn name="Column1" id="1"/>
    <tableColumn name="Column2" id="2"/>
    <tableColumn name="Column3" id="3"/>
  </tableColumns>
  <tableStyleInfo name="Broadband Speed Data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headerRowCount="0" ref="F3:H115" displayName="Table_2" id="2">
  <tableColumns count="3">
    <tableColumn name="Column1" id="1"/>
    <tableColumn name="Column2" id="2"/>
    <tableColumn name="Column3" id="3"/>
  </tableColumns>
  <tableStyleInfo name="Broadband Speed Data-style 2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s.no" TargetMode="External"/><Relationship Id="rId2" Type="http://schemas.openxmlformats.org/officeDocument/2006/relationships/hyperlink" Target="http://s.no" TargetMode="External"/><Relationship Id="rId3" Type="http://schemas.openxmlformats.org/officeDocument/2006/relationships/hyperlink" Target="https://www.speedtest.net/global-index" TargetMode="External"/><Relationship Id="rId4" Type="http://schemas.openxmlformats.org/officeDocument/2006/relationships/drawing" Target="../drawings/drawing2.xml"/><Relationship Id="rId7" Type="http://schemas.openxmlformats.org/officeDocument/2006/relationships/table" Target="../tables/table1.xml"/><Relationship Id="rId8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</row>
    <row r="2">
      <c r="A2" s="1">
        <v>1.0</v>
      </c>
      <c r="B2" s="2">
        <f>+2</f>
        <v>2</v>
      </c>
      <c r="C2" s="1" t="s">
        <v>2</v>
      </c>
      <c r="D2" s="1">
        <v>197.59</v>
      </c>
    </row>
    <row r="3">
      <c r="A3" s="1">
        <v>2.0</v>
      </c>
      <c r="B3" s="1" t="s">
        <v>3</v>
      </c>
      <c r="C3" s="1" t="s">
        <v>4</v>
      </c>
      <c r="D3" s="1">
        <v>194.07</v>
      </c>
    </row>
    <row r="4">
      <c r="A4" s="1">
        <v>3.0</v>
      </c>
      <c r="B4" s="1">
        <v>-2.0</v>
      </c>
      <c r="C4" s="1" t="s">
        <v>5</v>
      </c>
      <c r="D4" s="1">
        <v>188.66</v>
      </c>
    </row>
    <row r="5">
      <c r="A5" s="1">
        <v>4.0</v>
      </c>
      <c r="B5" s="1" t="s">
        <v>3</v>
      </c>
      <c r="C5" s="1" t="s">
        <v>6</v>
      </c>
      <c r="D5" s="1">
        <v>182.96</v>
      </c>
    </row>
    <row r="6">
      <c r="A6" s="1">
        <v>5.0</v>
      </c>
      <c r="B6" s="2">
        <f>+1</f>
        <v>1</v>
      </c>
      <c r="C6" s="1" t="s">
        <v>7</v>
      </c>
      <c r="D6" s="1">
        <v>164.14</v>
      </c>
    </row>
    <row r="7">
      <c r="A7" s="1">
        <v>6.0</v>
      </c>
      <c r="B7" s="1">
        <v>-1.0</v>
      </c>
      <c r="C7" s="1" t="s">
        <v>8</v>
      </c>
      <c r="D7" s="1">
        <v>163.37</v>
      </c>
    </row>
    <row r="8">
      <c r="A8" s="1">
        <v>7.0</v>
      </c>
      <c r="B8" s="1" t="s">
        <v>3</v>
      </c>
      <c r="C8" s="1" t="s">
        <v>9</v>
      </c>
      <c r="D8" s="1">
        <v>159.89</v>
      </c>
    </row>
    <row r="9">
      <c r="A9" s="1">
        <v>8.0</v>
      </c>
      <c r="B9" s="1" t="s">
        <v>3</v>
      </c>
      <c r="C9" s="1" t="s">
        <v>10</v>
      </c>
      <c r="D9" s="1">
        <v>155.87</v>
      </c>
    </row>
    <row r="10">
      <c r="A10" s="1">
        <v>9.0</v>
      </c>
      <c r="B10" s="1" t="s">
        <v>3</v>
      </c>
      <c r="C10" s="1" t="s">
        <v>11</v>
      </c>
      <c r="D10" s="1">
        <v>146.17</v>
      </c>
    </row>
    <row r="11">
      <c r="A11" s="1">
        <v>10.0</v>
      </c>
      <c r="B11" s="2">
        <f>+1</f>
        <v>1</v>
      </c>
      <c r="C11" s="1" t="s">
        <v>12</v>
      </c>
      <c r="D11" s="1">
        <v>136.46</v>
      </c>
    </row>
    <row r="12">
      <c r="A12" s="1">
        <v>11.0</v>
      </c>
      <c r="B12" s="1">
        <v>-1.0</v>
      </c>
      <c r="C12" s="1" t="s">
        <v>13</v>
      </c>
      <c r="D12" s="1">
        <v>135.73</v>
      </c>
    </row>
    <row r="13">
      <c r="A13" s="1">
        <v>12.0</v>
      </c>
      <c r="B13" s="2">
        <f>+2</f>
        <v>2</v>
      </c>
      <c r="C13" s="1" t="s">
        <v>14</v>
      </c>
      <c r="D13" s="1">
        <v>116.85</v>
      </c>
    </row>
    <row r="14">
      <c r="A14" s="1">
        <v>13.0</v>
      </c>
      <c r="B14" s="1">
        <v>-1.0</v>
      </c>
      <c r="C14" s="1" t="s">
        <v>15</v>
      </c>
      <c r="D14" s="1">
        <v>115.1</v>
      </c>
    </row>
    <row r="15">
      <c r="A15" s="1">
        <v>14.0</v>
      </c>
      <c r="B15" s="1">
        <v>-1.0</v>
      </c>
      <c r="C15" s="1" t="s">
        <v>16</v>
      </c>
      <c r="D15" s="1">
        <v>114.87</v>
      </c>
    </row>
    <row r="16">
      <c r="A16" s="1">
        <v>15.0</v>
      </c>
      <c r="B16" s="2">
        <f>+1</f>
        <v>1</v>
      </c>
      <c r="C16" s="1" t="s">
        <v>17</v>
      </c>
      <c r="D16" s="1">
        <v>113.01</v>
      </c>
    </row>
    <row r="17">
      <c r="A17" s="1">
        <v>16.0</v>
      </c>
      <c r="B17" s="1">
        <v>-1.0</v>
      </c>
      <c r="C17" s="1" t="s">
        <v>18</v>
      </c>
      <c r="D17" s="1">
        <v>109.38</v>
      </c>
    </row>
    <row r="18">
      <c r="A18" s="1">
        <v>17.0</v>
      </c>
      <c r="B18" s="2">
        <f>+3</f>
        <v>3</v>
      </c>
      <c r="C18" s="1" t="s">
        <v>19</v>
      </c>
      <c r="D18" s="1">
        <v>107.46</v>
      </c>
    </row>
    <row r="19">
      <c r="A19" s="1">
        <v>18.0</v>
      </c>
      <c r="B19" s="2">
        <f>+4</f>
        <v>4</v>
      </c>
      <c r="C19" s="1" t="s">
        <v>20</v>
      </c>
      <c r="D19" s="1">
        <v>107.3</v>
      </c>
    </row>
    <row r="20">
      <c r="A20" s="1">
        <v>19.0</v>
      </c>
      <c r="B20" s="1">
        <v>-1.0</v>
      </c>
      <c r="C20" s="1" t="s">
        <v>21</v>
      </c>
      <c r="D20" s="1">
        <v>104.55</v>
      </c>
    </row>
    <row r="21">
      <c r="A21" s="1">
        <v>20.0</v>
      </c>
      <c r="B21" s="1">
        <v>-3.0</v>
      </c>
      <c r="C21" s="1" t="s">
        <v>22</v>
      </c>
      <c r="D21" s="1">
        <v>103.85</v>
      </c>
    </row>
    <row r="22">
      <c r="A22" s="1">
        <v>21.0</v>
      </c>
      <c r="B22" s="1">
        <v>-2.0</v>
      </c>
      <c r="C22" s="1" t="s">
        <v>23</v>
      </c>
      <c r="D22" s="1">
        <v>103.28</v>
      </c>
    </row>
    <row r="23">
      <c r="A23" s="1">
        <v>22.0</v>
      </c>
      <c r="B23" s="2">
        <f>+1</f>
        <v>1</v>
      </c>
      <c r="C23" s="1" t="s">
        <v>24</v>
      </c>
      <c r="D23" s="1">
        <v>102.16</v>
      </c>
    </row>
    <row r="24">
      <c r="A24" s="1">
        <v>23.0</v>
      </c>
      <c r="B24" s="1">
        <v>-2.0</v>
      </c>
      <c r="C24" s="1" t="s">
        <v>25</v>
      </c>
      <c r="D24" s="1">
        <v>101.84</v>
      </c>
    </row>
    <row r="25">
      <c r="A25" s="1">
        <v>24.0</v>
      </c>
      <c r="B25" s="1" t="s">
        <v>3</v>
      </c>
      <c r="C25" s="1" t="s">
        <v>26</v>
      </c>
      <c r="D25" s="1">
        <v>96.31</v>
      </c>
    </row>
    <row r="26">
      <c r="A26" s="1">
        <v>25.0</v>
      </c>
      <c r="B26" s="2">
        <f>+2</f>
        <v>2</v>
      </c>
      <c r="C26" s="1" t="s">
        <v>27</v>
      </c>
      <c r="D26" s="1">
        <v>94.78</v>
      </c>
    </row>
    <row r="27">
      <c r="A27" s="1">
        <v>26.0</v>
      </c>
      <c r="B27" s="1">
        <v>-1.0</v>
      </c>
      <c r="C27" s="1" t="s">
        <v>28</v>
      </c>
      <c r="D27" s="1">
        <v>94.59</v>
      </c>
    </row>
    <row r="28">
      <c r="A28" s="1">
        <v>27.0</v>
      </c>
      <c r="B28" s="1">
        <v>-1.0</v>
      </c>
      <c r="C28" s="1" t="s">
        <v>29</v>
      </c>
      <c r="D28" s="1">
        <v>94.39</v>
      </c>
    </row>
    <row r="29">
      <c r="A29" s="1">
        <v>28.0</v>
      </c>
      <c r="B29" s="2">
        <f t="shared" ref="B29:B31" si="1">+1</f>
        <v>1</v>
      </c>
      <c r="C29" s="1" t="s">
        <v>30</v>
      </c>
      <c r="D29" s="1">
        <v>93.92</v>
      </c>
    </row>
    <row r="30">
      <c r="A30" s="1">
        <v>29.0</v>
      </c>
      <c r="B30" s="2">
        <f t="shared" si="1"/>
        <v>1</v>
      </c>
      <c r="C30" s="1" t="s">
        <v>31</v>
      </c>
      <c r="D30" s="1">
        <v>93.02</v>
      </c>
    </row>
    <row r="31">
      <c r="A31" s="1">
        <v>30.0</v>
      </c>
      <c r="B31" s="2">
        <f t="shared" si="1"/>
        <v>1</v>
      </c>
      <c r="C31" s="1" t="s">
        <v>32</v>
      </c>
      <c r="D31" s="1">
        <v>92.76</v>
      </c>
    </row>
    <row r="32">
      <c r="A32" s="1">
        <v>31.0</v>
      </c>
      <c r="B32" s="2">
        <f>+5</f>
        <v>5</v>
      </c>
      <c r="C32" s="1" t="s">
        <v>33</v>
      </c>
      <c r="D32" s="1">
        <v>91.47</v>
      </c>
    </row>
    <row r="33">
      <c r="A33" s="1">
        <v>32.0</v>
      </c>
      <c r="B33" s="2">
        <f t="shared" ref="B33:B34" si="2">+1</f>
        <v>1</v>
      </c>
      <c r="C33" s="1" t="s">
        <v>34</v>
      </c>
      <c r="D33" s="1">
        <v>90.42</v>
      </c>
    </row>
    <row r="34">
      <c r="A34" s="1">
        <v>33.0</v>
      </c>
      <c r="B34" s="2">
        <f t="shared" si="2"/>
        <v>1</v>
      </c>
      <c r="C34" s="1" t="s">
        <v>35</v>
      </c>
      <c r="D34" s="1">
        <v>90.16</v>
      </c>
    </row>
    <row r="35">
      <c r="A35" s="1">
        <v>34.0</v>
      </c>
      <c r="B35" s="1">
        <v>-2.0</v>
      </c>
      <c r="C35" s="1" t="s">
        <v>36</v>
      </c>
      <c r="D35" s="1">
        <v>89.73</v>
      </c>
    </row>
    <row r="36">
      <c r="A36" s="1">
        <v>35.0</v>
      </c>
      <c r="B36" s="1">
        <v>-7.0</v>
      </c>
      <c r="C36" s="1" t="s">
        <v>37</v>
      </c>
      <c r="D36" s="1">
        <v>87.6</v>
      </c>
    </row>
    <row r="37">
      <c r="A37" s="1">
        <v>36.0</v>
      </c>
      <c r="B37" s="1">
        <v>-1.0</v>
      </c>
      <c r="C37" s="1" t="s">
        <v>38</v>
      </c>
      <c r="D37" s="1">
        <v>87.55</v>
      </c>
    </row>
    <row r="38">
      <c r="A38" s="1">
        <v>37.0</v>
      </c>
      <c r="B38" s="1" t="s">
        <v>3</v>
      </c>
      <c r="C38" s="1" t="s">
        <v>39</v>
      </c>
      <c r="D38" s="1">
        <v>81.47</v>
      </c>
    </row>
    <row r="39">
      <c r="A39" s="1">
        <v>38.0</v>
      </c>
      <c r="B39" s="1" t="s">
        <v>3</v>
      </c>
      <c r="C39" s="1" t="s">
        <v>40</v>
      </c>
      <c r="D39" s="1">
        <v>80.82</v>
      </c>
    </row>
    <row r="40">
      <c r="A40" s="1">
        <v>39.0</v>
      </c>
      <c r="B40" s="1" t="s">
        <v>3</v>
      </c>
      <c r="C40" s="1" t="s">
        <v>41</v>
      </c>
      <c r="D40" s="1">
        <v>80.28</v>
      </c>
    </row>
    <row r="41">
      <c r="A41" s="1">
        <v>40.0</v>
      </c>
      <c r="B41" s="2">
        <f>+1</f>
        <v>1</v>
      </c>
      <c r="C41" s="1" t="s">
        <v>42</v>
      </c>
      <c r="D41" s="1">
        <v>79.67</v>
      </c>
    </row>
    <row r="42">
      <c r="A42" s="1">
        <v>41.0</v>
      </c>
      <c r="B42" s="1">
        <v>-1.0</v>
      </c>
      <c r="C42" s="1" t="s">
        <v>43</v>
      </c>
      <c r="D42" s="1">
        <v>77.44</v>
      </c>
    </row>
    <row r="43">
      <c r="A43" s="1">
        <v>42.0</v>
      </c>
      <c r="B43" s="2">
        <f t="shared" ref="B43:B45" si="3">+1</f>
        <v>1</v>
      </c>
      <c r="C43" s="1" t="s">
        <v>44</v>
      </c>
      <c r="D43" s="1">
        <v>74.12</v>
      </c>
    </row>
    <row r="44">
      <c r="A44" s="1">
        <v>43.0</v>
      </c>
      <c r="B44" s="2">
        <f t="shared" si="3"/>
        <v>1</v>
      </c>
      <c r="C44" s="1" t="s">
        <v>45</v>
      </c>
      <c r="D44" s="1">
        <v>71.58</v>
      </c>
    </row>
    <row r="45">
      <c r="A45" s="1">
        <v>44.0</v>
      </c>
      <c r="B45" s="2">
        <f t="shared" si="3"/>
        <v>1</v>
      </c>
      <c r="C45" s="1" t="s">
        <v>46</v>
      </c>
      <c r="D45" s="1">
        <v>69.51</v>
      </c>
    </row>
    <row r="46">
      <c r="A46" s="1">
        <v>45.0</v>
      </c>
      <c r="B46" s="1">
        <v>-3.0</v>
      </c>
      <c r="C46" s="1" t="s">
        <v>47</v>
      </c>
      <c r="D46" s="1">
        <v>69.38</v>
      </c>
    </row>
    <row r="47">
      <c r="A47" s="1">
        <v>46.0</v>
      </c>
      <c r="B47" s="1" t="s">
        <v>3</v>
      </c>
      <c r="C47" s="1" t="s">
        <v>48</v>
      </c>
      <c r="D47" s="1">
        <v>69.35</v>
      </c>
    </row>
    <row r="48">
      <c r="A48" s="1">
        <v>47.0</v>
      </c>
      <c r="B48" s="2">
        <f>+1</f>
        <v>1</v>
      </c>
      <c r="C48" s="1" t="s">
        <v>49</v>
      </c>
      <c r="D48" s="1">
        <v>68.88</v>
      </c>
    </row>
    <row r="49">
      <c r="A49" s="1">
        <v>48.0</v>
      </c>
      <c r="B49" s="1">
        <v>-1.0</v>
      </c>
      <c r="C49" s="1" t="s">
        <v>50</v>
      </c>
      <c r="D49" s="1">
        <v>66.38</v>
      </c>
    </row>
    <row r="50">
      <c r="A50" s="1">
        <v>49.0</v>
      </c>
      <c r="B50" s="2">
        <f>+1</f>
        <v>1</v>
      </c>
      <c r="C50" s="1" t="s">
        <v>51</v>
      </c>
      <c r="D50" s="1">
        <v>65.66</v>
      </c>
    </row>
    <row r="51">
      <c r="A51" s="1">
        <v>50.0</v>
      </c>
      <c r="B51" s="2">
        <f>+3</f>
        <v>3</v>
      </c>
      <c r="C51" s="1" t="s">
        <v>52</v>
      </c>
      <c r="D51" s="1">
        <v>65.41</v>
      </c>
    </row>
    <row r="52">
      <c r="A52" s="1">
        <v>51.0</v>
      </c>
      <c r="B52" s="1">
        <v>-2.0</v>
      </c>
      <c r="C52" s="1" t="s">
        <v>53</v>
      </c>
      <c r="D52" s="1">
        <v>64.56</v>
      </c>
    </row>
    <row r="53">
      <c r="A53" s="1">
        <v>52.0</v>
      </c>
      <c r="B53" s="1">
        <v>-1.0</v>
      </c>
      <c r="C53" s="1" t="s">
        <v>54</v>
      </c>
      <c r="D53" s="1">
        <v>64.54</v>
      </c>
    </row>
    <row r="54">
      <c r="A54" s="1">
        <v>53.0</v>
      </c>
      <c r="B54" s="1">
        <v>-1.0</v>
      </c>
      <c r="C54" s="1" t="s">
        <v>55</v>
      </c>
      <c r="D54" s="1">
        <v>62.55</v>
      </c>
    </row>
    <row r="55">
      <c r="A55" s="1">
        <v>54.0</v>
      </c>
      <c r="B55" s="1" t="s">
        <v>3</v>
      </c>
      <c r="C55" s="1" t="s">
        <v>56</v>
      </c>
      <c r="D55" s="1">
        <v>60.5</v>
      </c>
    </row>
    <row r="56">
      <c r="A56" s="1">
        <v>55.0</v>
      </c>
      <c r="B56" s="2">
        <f>+9</f>
        <v>9</v>
      </c>
      <c r="C56" s="1" t="s">
        <v>57</v>
      </c>
      <c r="D56" s="1">
        <v>59.98</v>
      </c>
    </row>
    <row r="57">
      <c r="A57" s="1">
        <v>56.0</v>
      </c>
      <c r="B57" s="1">
        <v>-1.0</v>
      </c>
      <c r="C57" s="1" t="s">
        <v>58</v>
      </c>
      <c r="D57" s="1">
        <v>58.24</v>
      </c>
    </row>
    <row r="58">
      <c r="A58" s="1">
        <v>57.0</v>
      </c>
      <c r="B58" s="1">
        <v>-1.0</v>
      </c>
      <c r="C58" s="1" t="s">
        <v>59</v>
      </c>
      <c r="D58" s="1">
        <v>55.38</v>
      </c>
    </row>
    <row r="59">
      <c r="A59" s="1">
        <v>58.0</v>
      </c>
      <c r="B59" s="2">
        <f>+2</f>
        <v>2</v>
      </c>
      <c r="C59" s="1" t="s">
        <v>60</v>
      </c>
      <c r="D59" s="1">
        <v>55.29</v>
      </c>
    </row>
    <row r="60">
      <c r="A60" s="1">
        <v>59.0</v>
      </c>
      <c r="B60" s="1" t="s">
        <v>3</v>
      </c>
      <c r="C60" s="1" t="s">
        <v>61</v>
      </c>
      <c r="D60" s="1">
        <v>54.4</v>
      </c>
    </row>
    <row r="61">
      <c r="A61" s="1">
        <v>60.0</v>
      </c>
      <c r="B61" s="1">
        <v>-3.0</v>
      </c>
      <c r="C61" s="1" t="s">
        <v>62</v>
      </c>
      <c r="D61" s="1">
        <v>53.38</v>
      </c>
    </row>
    <row r="62">
      <c r="A62" s="1">
        <v>61.0</v>
      </c>
      <c r="B62" s="2">
        <f>+1</f>
        <v>1</v>
      </c>
      <c r="C62" s="1" t="s">
        <v>63</v>
      </c>
      <c r="D62" s="1">
        <v>53.14</v>
      </c>
    </row>
    <row r="63">
      <c r="A63" s="1">
        <v>62.0</v>
      </c>
      <c r="B63" s="2">
        <f>+4</f>
        <v>4</v>
      </c>
      <c r="C63" s="1" t="s">
        <v>64</v>
      </c>
      <c r="D63" s="1">
        <v>52.82</v>
      </c>
    </row>
    <row r="64">
      <c r="A64" s="1">
        <v>63.0</v>
      </c>
      <c r="B64" s="2">
        <f>+2</f>
        <v>2</v>
      </c>
      <c r="C64" s="1" t="s">
        <v>65</v>
      </c>
      <c r="D64" s="1">
        <v>52.76</v>
      </c>
    </row>
    <row r="65">
      <c r="A65" s="1">
        <v>64.0</v>
      </c>
      <c r="B65" s="1">
        <v>-6.0</v>
      </c>
      <c r="C65" s="1" t="s">
        <v>66</v>
      </c>
      <c r="D65" s="1">
        <v>51.83</v>
      </c>
    </row>
    <row r="66">
      <c r="A66" s="1">
        <v>65.0</v>
      </c>
      <c r="B66" s="1">
        <v>-4.0</v>
      </c>
      <c r="C66" s="1" t="s">
        <v>67</v>
      </c>
      <c r="D66" s="1">
        <v>51.42</v>
      </c>
    </row>
    <row r="67">
      <c r="A67" s="1">
        <v>66.0</v>
      </c>
      <c r="B67" s="1">
        <v>-3.0</v>
      </c>
      <c r="C67" s="1" t="s">
        <v>68</v>
      </c>
      <c r="D67" s="1">
        <v>50.74</v>
      </c>
    </row>
    <row r="68">
      <c r="A68" s="1">
        <v>67.0</v>
      </c>
      <c r="B68" s="2">
        <f>+1</f>
        <v>1</v>
      </c>
      <c r="C68" s="1" t="s">
        <v>69</v>
      </c>
      <c r="D68" s="1">
        <v>50.56</v>
      </c>
    </row>
    <row r="69">
      <c r="A69" s="1">
        <v>68.0</v>
      </c>
      <c r="B69" s="1">
        <v>-1.0</v>
      </c>
      <c r="C69" s="1" t="s">
        <v>70</v>
      </c>
      <c r="D69" s="1">
        <v>49.1</v>
      </c>
    </row>
    <row r="70">
      <c r="A70" s="1">
        <v>69.0</v>
      </c>
      <c r="B70" s="2">
        <f>+6</f>
        <v>6</v>
      </c>
      <c r="C70" s="1" t="s">
        <v>71</v>
      </c>
      <c r="D70" s="1">
        <v>48.54</v>
      </c>
    </row>
    <row r="71">
      <c r="A71" s="1">
        <v>70.0</v>
      </c>
      <c r="B71" s="2">
        <f>+2</f>
        <v>2</v>
      </c>
      <c r="C71" s="1" t="s">
        <v>72</v>
      </c>
      <c r="D71" s="1">
        <v>48.14</v>
      </c>
    </row>
    <row r="72">
      <c r="A72" s="1">
        <v>71.0</v>
      </c>
      <c r="B72" s="1">
        <v>-2.0</v>
      </c>
      <c r="C72" s="1" t="s">
        <v>73</v>
      </c>
      <c r="D72" s="1">
        <v>48.0</v>
      </c>
    </row>
    <row r="73">
      <c r="A73" s="1">
        <v>72.0</v>
      </c>
      <c r="B73" s="1">
        <v>-1.0</v>
      </c>
      <c r="C73" s="1" t="s">
        <v>74</v>
      </c>
      <c r="D73" s="1">
        <v>47.56</v>
      </c>
    </row>
    <row r="74">
      <c r="A74" s="1">
        <v>73.0</v>
      </c>
      <c r="B74" s="1" t="s">
        <v>3</v>
      </c>
      <c r="C74" s="1" t="s">
        <v>75</v>
      </c>
      <c r="D74" s="1">
        <v>47.49</v>
      </c>
    </row>
    <row r="75">
      <c r="A75" s="1">
        <v>74.0</v>
      </c>
      <c r="B75" s="1">
        <v>-4.0</v>
      </c>
      <c r="C75" s="1" t="s">
        <v>76</v>
      </c>
      <c r="D75" s="1">
        <v>47.17</v>
      </c>
    </row>
    <row r="76">
      <c r="A76" s="1">
        <v>75.0</v>
      </c>
      <c r="B76" s="2">
        <f>+2</f>
        <v>2</v>
      </c>
      <c r="C76" s="1" t="s">
        <v>77</v>
      </c>
      <c r="D76" s="1">
        <v>46.36</v>
      </c>
    </row>
    <row r="77">
      <c r="A77" s="1">
        <v>76.0</v>
      </c>
      <c r="B77" s="1">
        <v>-2.0</v>
      </c>
      <c r="C77" s="1" t="s">
        <v>78</v>
      </c>
      <c r="D77" s="1">
        <v>46.25</v>
      </c>
    </row>
    <row r="78">
      <c r="A78" s="1">
        <v>77.0</v>
      </c>
      <c r="B78" s="2">
        <f>+1</f>
        <v>1</v>
      </c>
      <c r="C78" s="1" t="s">
        <v>79</v>
      </c>
      <c r="D78" s="1">
        <v>43.91</v>
      </c>
    </row>
    <row r="79">
      <c r="A79" s="1">
        <v>78.0</v>
      </c>
      <c r="B79" s="1">
        <v>-2.0</v>
      </c>
      <c r="C79" s="1" t="s">
        <v>80</v>
      </c>
      <c r="D79" s="1">
        <v>43.8</v>
      </c>
    </row>
    <row r="80">
      <c r="A80" s="1">
        <v>79.0</v>
      </c>
      <c r="B80" s="2">
        <f>+3</f>
        <v>3</v>
      </c>
      <c r="C80" s="1" t="s">
        <v>81</v>
      </c>
      <c r="D80" s="1">
        <v>41.37</v>
      </c>
    </row>
    <row r="81">
      <c r="A81" s="1">
        <v>80.0</v>
      </c>
      <c r="B81" s="2">
        <f>+13</f>
        <v>13</v>
      </c>
      <c r="C81" s="1" t="s">
        <v>82</v>
      </c>
      <c r="D81" s="1">
        <v>41.06</v>
      </c>
    </row>
    <row r="82">
      <c r="A82" s="1">
        <v>81.0</v>
      </c>
      <c r="B82" s="1">
        <v>-1.0</v>
      </c>
      <c r="C82" s="1" t="s">
        <v>83</v>
      </c>
      <c r="D82" s="1">
        <v>40.91</v>
      </c>
    </row>
    <row r="83">
      <c r="A83" s="1">
        <v>82.0</v>
      </c>
      <c r="B83" s="1">
        <v>-3.0</v>
      </c>
      <c r="C83" s="1" t="s">
        <v>84</v>
      </c>
      <c r="D83" s="1">
        <v>40.5</v>
      </c>
    </row>
    <row r="84">
      <c r="A84" s="1">
        <v>83.0</v>
      </c>
      <c r="B84" s="2">
        <f>+3</f>
        <v>3</v>
      </c>
      <c r="C84" s="1" t="s">
        <v>85</v>
      </c>
      <c r="D84" s="1">
        <v>39.49</v>
      </c>
    </row>
    <row r="85">
      <c r="A85" s="1">
        <v>84.0</v>
      </c>
      <c r="B85" s="1">
        <v>-3.0</v>
      </c>
      <c r="C85" s="1" t="s">
        <v>86</v>
      </c>
      <c r="D85" s="1">
        <v>39.37</v>
      </c>
    </row>
    <row r="86">
      <c r="A86" s="1">
        <v>85.0</v>
      </c>
      <c r="B86" s="1">
        <v>-1.0</v>
      </c>
      <c r="C86" s="1" t="s">
        <v>87</v>
      </c>
      <c r="D86" s="1">
        <v>37.91</v>
      </c>
    </row>
    <row r="87">
      <c r="A87" s="1">
        <v>86.0</v>
      </c>
      <c r="B87" s="2">
        <f>+5</f>
        <v>5</v>
      </c>
      <c r="C87" s="1" t="s">
        <v>88</v>
      </c>
      <c r="D87" s="1">
        <v>35.96</v>
      </c>
    </row>
    <row r="88">
      <c r="A88" s="1">
        <v>87.0</v>
      </c>
      <c r="B88" s="1" t="s">
        <v>3</v>
      </c>
      <c r="C88" s="1" t="s">
        <v>89</v>
      </c>
      <c r="D88" s="1">
        <v>35.74</v>
      </c>
    </row>
    <row r="89">
      <c r="A89" s="1">
        <v>88.0</v>
      </c>
      <c r="B89" s="1">
        <v>-3.0</v>
      </c>
      <c r="C89" s="1" t="s">
        <v>90</v>
      </c>
      <c r="D89" s="1">
        <v>35.28</v>
      </c>
    </row>
    <row r="90">
      <c r="A90" s="1">
        <v>89.0</v>
      </c>
      <c r="B90" s="1">
        <v>-1.0</v>
      </c>
      <c r="C90" s="1" t="s">
        <v>91</v>
      </c>
      <c r="D90" s="1">
        <v>35.16</v>
      </c>
    </row>
    <row r="91">
      <c r="A91" s="1">
        <v>90.0</v>
      </c>
      <c r="B91" s="1">
        <v>-1.0</v>
      </c>
      <c r="C91" s="1" t="s">
        <v>92</v>
      </c>
      <c r="D91" s="1">
        <v>34.73</v>
      </c>
    </row>
    <row r="92">
      <c r="A92" s="1">
        <v>91.0</v>
      </c>
      <c r="B92" s="1">
        <v>-8.0</v>
      </c>
      <c r="C92" s="1" t="s">
        <v>93</v>
      </c>
      <c r="D92" s="1">
        <v>34.73</v>
      </c>
    </row>
    <row r="93">
      <c r="A93" s="1">
        <v>92.0</v>
      </c>
      <c r="B93" s="1" t="s">
        <v>3</v>
      </c>
      <c r="C93" s="1" t="s">
        <v>94</v>
      </c>
      <c r="D93" s="1">
        <v>34.44</v>
      </c>
    </row>
    <row r="94">
      <c r="A94" s="1">
        <v>93.0</v>
      </c>
      <c r="B94" s="2">
        <f>+3</f>
        <v>3</v>
      </c>
      <c r="C94" s="1" t="s">
        <v>95</v>
      </c>
      <c r="D94" s="1">
        <v>34.36</v>
      </c>
    </row>
    <row r="95">
      <c r="A95" s="1">
        <v>94.0</v>
      </c>
      <c r="B95" s="2">
        <f>+1</f>
        <v>1</v>
      </c>
      <c r="C95" s="1" t="s">
        <v>96</v>
      </c>
      <c r="D95" s="1">
        <v>34.21</v>
      </c>
    </row>
    <row r="96">
      <c r="A96" s="1">
        <v>95.0</v>
      </c>
      <c r="B96" s="2">
        <f>+4</f>
        <v>4</v>
      </c>
      <c r="C96" s="1" t="s">
        <v>97</v>
      </c>
      <c r="D96" s="1">
        <v>33.33</v>
      </c>
    </row>
    <row r="97">
      <c r="A97" s="1">
        <v>96.0</v>
      </c>
      <c r="B97" s="1">
        <v>-6.0</v>
      </c>
      <c r="C97" s="1" t="s">
        <v>98</v>
      </c>
      <c r="D97" s="1">
        <v>32.89</v>
      </c>
    </row>
    <row r="98">
      <c r="A98" s="1">
        <v>97.0</v>
      </c>
      <c r="B98" s="2">
        <f>+1</f>
        <v>1</v>
      </c>
      <c r="C98" s="1" t="s">
        <v>99</v>
      </c>
      <c r="D98" s="1">
        <v>31.47</v>
      </c>
    </row>
    <row r="99">
      <c r="A99" s="1">
        <v>98.0</v>
      </c>
      <c r="B99" s="1">
        <v>-4.0</v>
      </c>
      <c r="C99" s="1" t="s">
        <v>100</v>
      </c>
      <c r="D99" s="1">
        <v>31.28</v>
      </c>
    </row>
    <row r="100">
      <c r="A100" s="1">
        <v>99.0</v>
      </c>
      <c r="B100" s="1">
        <v>-2.0</v>
      </c>
      <c r="C100" s="1" t="s">
        <v>101</v>
      </c>
      <c r="D100" s="1">
        <v>30.69</v>
      </c>
    </row>
    <row r="101">
      <c r="A101" s="1">
        <v>100.0</v>
      </c>
      <c r="B101" s="2">
        <f>+2</f>
        <v>2</v>
      </c>
      <c r="C101" s="1" t="s">
        <v>102</v>
      </c>
      <c r="D101" s="1">
        <v>27.99</v>
      </c>
    </row>
    <row r="102">
      <c r="A102" s="1">
        <v>101.0</v>
      </c>
      <c r="B102" s="1">
        <v>-1.0</v>
      </c>
      <c r="C102" s="1" t="s">
        <v>103</v>
      </c>
      <c r="D102" s="1">
        <v>27.84</v>
      </c>
    </row>
    <row r="103">
      <c r="A103" s="1">
        <v>102.0</v>
      </c>
      <c r="B103" s="2">
        <f>+1</f>
        <v>1</v>
      </c>
      <c r="C103" s="1" t="s">
        <v>104</v>
      </c>
      <c r="D103" s="1">
        <v>27.64</v>
      </c>
    </row>
    <row r="104">
      <c r="A104" s="1">
        <v>103.0</v>
      </c>
      <c r="B104" s="1">
        <v>-2.0</v>
      </c>
      <c r="C104" s="1" t="s">
        <v>105</v>
      </c>
      <c r="D104" s="1">
        <v>26.45</v>
      </c>
    </row>
    <row r="105">
      <c r="A105" s="1">
        <v>104.0</v>
      </c>
      <c r="B105" s="2">
        <f>+1</f>
        <v>1</v>
      </c>
      <c r="C105" s="1" t="s">
        <v>106</v>
      </c>
      <c r="D105" s="1">
        <v>26.01</v>
      </c>
    </row>
    <row r="106">
      <c r="A106" s="1">
        <v>105.0</v>
      </c>
      <c r="B106" s="1">
        <v>-1.0</v>
      </c>
      <c r="C106" s="1" t="s">
        <v>107</v>
      </c>
      <c r="D106" s="1">
        <v>25.42</v>
      </c>
    </row>
    <row r="107">
      <c r="A107" s="1">
        <v>106.0</v>
      </c>
      <c r="B107" s="2">
        <f>+2</f>
        <v>2</v>
      </c>
      <c r="C107" s="1" t="s">
        <v>108</v>
      </c>
      <c r="D107" s="1">
        <v>24.46</v>
      </c>
    </row>
    <row r="108">
      <c r="A108" s="1">
        <v>107.0</v>
      </c>
      <c r="B108" s="1" t="s">
        <v>3</v>
      </c>
      <c r="C108" s="1" t="s">
        <v>109</v>
      </c>
      <c r="D108" s="1">
        <v>24.39</v>
      </c>
    </row>
    <row r="109">
      <c r="A109" s="1">
        <v>108.0</v>
      </c>
      <c r="B109" s="2">
        <f>+10</f>
        <v>10</v>
      </c>
      <c r="C109" s="1" t="s">
        <v>110</v>
      </c>
      <c r="D109" s="1">
        <v>24.28</v>
      </c>
    </row>
    <row r="110">
      <c r="A110" s="1">
        <v>109.0</v>
      </c>
      <c r="B110" s="2">
        <f>+2</f>
        <v>2</v>
      </c>
      <c r="C110" s="1" t="s">
        <v>111</v>
      </c>
      <c r="D110" s="1">
        <v>22.45</v>
      </c>
    </row>
    <row r="111">
      <c r="A111" s="1">
        <v>110.0</v>
      </c>
      <c r="B111" s="1" t="s">
        <v>3</v>
      </c>
      <c r="C111" s="1" t="s">
        <v>112</v>
      </c>
      <c r="D111" s="1">
        <v>22.27</v>
      </c>
    </row>
    <row r="112">
      <c r="A112" s="1">
        <v>111.0</v>
      </c>
      <c r="B112" s="1">
        <v>-2.0</v>
      </c>
      <c r="C112" s="1" t="s">
        <v>113</v>
      </c>
      <c r="D112" s="1">
        <v>20.68</v>
      </c>
    </row>
    <row r="113">
      <c r="A113" s="1">
        <v>112.0</v>
      </c>
      <c r="B113" s="2">
        <f>+3</f>
        <v>3</v>
      </c>
      <c r="C113" s="1" t="s">
        <v>114</v>
      </c>
      <c r="D113" s="1">
        <v>20.57</v>
      </c>
    </row>
    <row r="114">
      <c r="A114" s="1">
        <v>113.0</v>
      </c>
      <c r="B114" s="1">
        <v>-1.0</v>
      </c>
      <c r="C114" s="1" t="s">
        <v>115</v>
      </c>
      <c r="D114" s="1">
        <v>20.22</v>
      </c>
    </row>
    <row r="115">
      <c r="A115" s="1">
        <v>114.0</v>
      </c>
      <c r="B115" s="1">
        <v>-1.0</v>
      </c>
      <c r="C115" s="1" t="s">
        <v>116</v>
      </c>
      <c r="D115" s="1">
        <v>20.14</v>
      </c>
    </row>
    <row r="116">
      <c r="A116" s="1">
        <v>115.0</v>
      </c>
      <c r="B116" s="2">
        <f>+2</f>
        <v>2</v>
      </c>
      <c r="C116" s="1" t="s">
        <v>117</v>
      </c>
      <c r="D116" s="1">
        <v>20.03</v>
      </c>
    </row>
    <row r="117">
      <c r="A117" s="1">
        <v>116.0</v>
      </c>
      <c r="B117" s="1" t="s">
        <v>3</v>
      </c>
      <c r="C117" s="1" t="s">
        <v>118</v>
      </c>
      <c r="D117" s="1">
        <v>20.01</v>
      </c>
    </row>
    <row r="118">
      <c r="A118" s="1">
        <v>117.0</v>
      </c>
      <c r="B118" s="1">
        <v>-3.0</v>
      </c>
      <c r="C118" s="1" t="s">
        <v>119</v>
      </c>
      <c r="D118" s="1">
        <v>19.95</v>
      </c>
    </row>
    <row r="119">
      <c r="A119" s="1">
        <v>118.0</v>
      </c>
      <c r="B119" s="2">
        <f>+3</f>
        <v>3</v>
      </c>
      <c r="C119" s="1" t="s">
        <v>120</v>
      </c>
      <c r="D119" s="1">
        <v>19.92</v>
      </c>
    </row>
    <row r="120">
      <c r="A120" s="1">
        <v>119.0</v>
      </c>
      <c r="B120" s="2">
        <f>+5</f>
        <v>5</v>
      </c>
      <c r="C120" s="1" t="s">
        <v>121</v>
      </c>
      <c r="D120" s="1">
        <v>19.8</v>
      </c>
    </row>
    <row r="121">
      <c r="A121" s="1">
        <v>120.0</v>
      </c>
      <c r="B121" s="2">
        <f>+3</f>
        <v>3</v>
      </c>
      <c r="C121" s="1" t="s">
        <v>122</v>
      </c>
      <c r="D121" s="1">
        <v>19.37</v>
      </c>
    </row>
    <row r="122">
      <c r="A122" s="1">
        <v>121.0</v>
      </c>
      <c r="B122" s="1">
        <v>-2.0</v>
      </c>
      <c r="C122" s="1" t="s">
        <v>123</v>
      </c>
      <c r="D122" s="1">
        <v>19.23</v>
      </c>
    </row>
    <row r="123">
      <c r="A123" s="1">
        <v>122.0</v>
      </c>
      <c r="B123" s="1" t="s">
        <v>3</v>
      </c>
      <c r="C123" s="1" t="s">
        <v>124</v>
      </c>
      <c r="D123" s="1">
        <v>18.87</v>
      </c>
    </row>
    <row r="124">
      <c r="A124" s="1">
        <v>123.0</v>
      </c>
      <c r="B124" s="1">
        <v>-17.0</v>
      </c>
      <c r="C124" s="1" t="s">
        <v>125</v>
      </c>
      <c r="D124" s="1">
        <v>18.25</v>
      </c>
    </row>
    <row r="125">
      <c r="A125" s="1">
        <v>124.0</v>
      </c>
      <c r="B125" s="2">
        <f>+2</f>
        <v>2</v>
      </c>
      <c r="C125" s="1" t="s">
        <v>126</v>
      </c>
      <c r="D125" s="1">
        <v>17.07</v>
      </c>
    </row>
    <row r="126">
      <c r="A126" s="1">
        <v>125.0</v>
      </c>
      <c r="B126" s="1" t="s">
        <v>3</v>
      </c>
      <c r="C126" s="1" t="s">
        <v>127</v>
      </c>
      <c r="D126" s="1">
        <v>16.35</v>
      </c>
    </row>
    <row r="127">
      <c r="A127" s="1">
        <v>126.0</v>
      </c>
      <c r="B127" s="2">
        <f t="shared" ref="B127:B128" si="4">+1</f>
        <v>1</v>
      </c>
      <c r="C127" s="1" t="s">
        <v>128</v>
      </c>
      <c r="D127" s="1">
        <v>16.15</v>
      </c>
    </row>
    <row r="128">
      <c r="A128" s="1">
        <v>127.0</v>
      </c>
      <c r="B128" s="2">
        <f t="shared" si="4"/>
        <v>1</v>
      </c>
      <c r="C128" s="1" t="s">
        <v>129</v>
      </c>
      <c r="D128" s="1">
        <v>16.05</v>
      </c>
    </row>
    <row r="129">
      <c r="A129" s="1">
        <v>128.0</v>
      </c>
      <c r="B129" s="2">
        <f t="shared" ref="B129:B130" si="5">+2</f>
        <v>2</v>
      </c>
      <c r="C129" s="1" t="s">
        <v>130</v>
      </c>
      <c r="D129" s="1">
        <v>15.32</v>
      </c>
    </row>
    <row r="130">
      <c r="A130" s="1">
        <v>129.0</v>
      </c>
      <c r="B130" s="2">
        <f t="shared" si="5"/>
        <v>2</v>
      </c>
      <c r="C130" s="1" t="s">
        <v>131</v>
      </c>
      <c r="D130" s="1">
        <v>14.63</v>
      </c>
    </row>
    <row r="131">
      <c r="A131" s="1">
        <v>130.0</v>
      </c>
      <c r="B131" s="2">
        <f>+5</f>
        <v>5</v>
      </c>
      <c r="C131" s="1" t="s">
        <v>132</v>
      </c>
      <c r="D131" s="1">
        <v>13.95</v>
      </c>
    </row>
    <row r="132">
      <c r="A132" s="1">
        <v>131.0</v>
      </c>
      <c r="B132" s="2">
        <f>+2</f>
        <v>2</v>
      </c>
      <c r="C132" s="1" t="s">
        <v>133</v>
      </c>
      <c r="D132" s="1">
        <v>13.95</v>
      </c>
    </row>
    <row r="133">
      <c r="A133" s="1">
        <v>132.0</v>
      </c>
      <c r="B133" s="2">
        <f>+7</f>
        <v>7</v>
      </c>
      <c r="C133" s="1" t="s">
        <v>134</v>
      </c>
      <c r="D133" s="1">
        <v>13.73</v>
      </c>
    </row>
    <row r="134">
      <c r="A134" s="1">
        <v>133.0</v>
      </c>
      <c r="B134" s="1">
        <v>-13.0</v>
      </c>
      <c r="C134" s="1" t="s">
        <v>135</v>
      </c>
      <c r="D134" s="1">
        <v>13.72</v>
      </c>
    </row>
    <row r="135">
      <c r="A135" s="1">
        <v>134.0</v>
      </c>
      <c r="B135" s="1">
        <v>-2.0</v>
      </c>
      <c r="C135" s="1" t="s">
        <v>136</v>
      </c>
      <c r="D135" s="1">
        <v>13.71</v>
      </c>
    </row>
    <row r="136">
      <c r="A136" s="1">
        <v>135.0</v>
      </c>
      <c r="B136" s="1">
        <v>-6.0</v>
      </c>
      <c r="C136" s="1" t="s">
        <v>137</v>
      </c>
      <c r="D136" s="1">
        <v>13.63</v>
      </c>
    </row>
    <row r="137">
      <c r="A137" s="1">
        <v>136.0</v>
      </c>
      <c r="B137" s="2">
        <f>+1</f>
        <v>1</v>
      </c>
      <c r="C137" s="1" t="s">
        <v>138</v>
      </c>
      <c r="D137" s="1">
        <v>12.53</v>
      </c>
    </row>
    <row r="138">
      <c r="A138" s="1">
        <v>137.0</v>
      </c>
      <c r="B138" s="1">
        <v>-3.0</v>
      </c>
      <c r="C138" s="1" t="s">
        <v>139</v>
      </c>
      <c r="D138" s="1">
        <v>12.37</v>
      </c>
    </row>
    <row r="139">
      <c r="A139" s="1">
        <v>138.0</v>
      </c>
      <c r="B139" s="2">
        <f>+2</f>
        <v>2</v>
      </c>
      <c r="C139" s="1" t="s">
        <v>140</v>
      </c>
      <c r="D139" s="1">
        <v>11.81</v>
      </c>
    </row>
    <row r="140">
      <c r="A140" s="1">
        <v>139.0</v>
      </c>
      <c r="B140" s="1">
        <v>-1.0</v>
      </c>
      <c r="C140" s="1" t="s">
        <v>141</v>
      </c>
      <c r="D140" s="1">
        <v>11.02</v>
      </c>
    </row>
    <row r="141">
      <c r="A141" s="1">
        <v>140.0</v>
      </c>
      <c r="B141" s="2">
        <f>+14</f>
        <v>14</v>
      </c>
      <c r="C141" s="1" t="s">
        <v>142</v>
      </c>
      <c r="D141" s="1">
        <v>10.43</v>
      </c>
    </row>
    <row r="142">
      <c r="A142" s="1">
        <v>141.0</v>
      </c>
      <c r="B142" s="2">
        <f>+1</f>
        <v>1</v>
      </c>
      <c r="C142" s="1" t="s">
        <v>143</v>
      </c>
      <c r="D142" s="1">
        <v>10.39</v>
      </c>
    </row>
    <row r="143">
      <c r="A143" s="1">
        <v>142.0</v>
      </c>
      <c r="B143" s="2">
        <f>+6</f>
        <v>6</v>
      </c>
      <c r="C143" s="1" t="s">
        <v>144</v>
      </c>
      <c r="D143" s="1">
        <v>9.96</v>
      </c>
    </row>
    <row r="144">
      <c r="A144" s="1">
        <v>143.0</v>
      </c>
      <c r="B144" s="2">
        <f>+1</f>
        <v>1</v>
      </c>
      <c r="C144" s="1" t="s">
        <v>145</v>
      </c>
      <c r="D144" s="1">
        <v>9.81</v>
      </c>
    </row>
    <row r="145">
      <c r="A145" s="1">
        <v>144.0</v>
      </c>
      <c r="B145" s="2">
        <f>+11</f>
        <v>11</v>
      </c>
      <c r="C145" s="1" t="s">
        <v>146</v>
      </c>
      <c r="D145" s="1">
        <v>9.79</v>
      </c>
    </row>
    <row r="146">
      <c r="A146" s="1">
        <v>145.0</v>
      </c>
      <c r="B146" s="1">
        <v>-4.0</v>
      </c>
      <c r="C146" s="1" t="s">
        <v>147</v>
      </c>
      <c r="D146" s="1">
        <v>9.78</v>
      </c>
    </row>
    <row r="147">
      <c r="A147" s="1">
        <v>146.0</v>
      </c>
      <c r="B147" s="1" t="s">
        <v>3</v>
      </c>
      <c r="C147" s="1" t="s">
        <v>148</v>
      </c>
      <c r="D147" s="1">
        <v>9.72</v>
      </c>
    </row>
    <row r="148">
      <c r="A148" s="1">
        <v>147.0</v>
      </c>
      <c r="B148" s="1">
        <v>-2.0</v>
      </c>
      <c r="C148" s="1" t="s">
        <v>149</v>
      </c>
      <c r="D148" s="1">
        <v>9.71</v>
      </c>
    </row>
    <row r="149">
      <c r="A149" s="1">
        <v>148.0</v>
      </c>
      <c r="B149" s="1">
        <v>-12.0</v>
      </c>
      <c r="C149" s="1" t="s">
        <v>150</v>
      </c>
      <c r="D149" s="1">
        <v>9.67</v>
      </c>
    </row>
    <row r="150">
      <c r="A150" s="1">
        <v>149.0</v>
      </c>
      <c r="B150" s="1">
        <v>-3.0</v>
      </c>
      <c r="C150" s="1" t="s">
        <v>151</v>
      </c>
      <c r="D150" s="1">
        <v>9.5</v>
      </c>
    </row>
    <row r="151">
      <c r="A151" s="1">
        <v>150.0</v>
      </c>
      <c r="B151" s="1" t="s">
        <v>3</v>
      </c>
      <c r="C151" s="1" t="s">
        <v>152</v>
      </c>
      <c r="D151" s="1">
        <v>9.44</v>
      </c>
    </row>
    <row r="152">
      <c r="A152" s="1">
        <v>151.0</v>
      </c>
      <c r="B152" s="1" t="s">
        <v>3</v>
      </c>
      <c r="C152" s="1" t="s">
        <v>153</v>
      </c>
      <c r="D152" s="1">
        <v>9.4</v>
      </c>
    </row>
    <row r="153">
      <c r="A153" s="1">
        <v>152.0</v>
      </c>
      <c r="B153" s="2">
        <f>+4</f>
        <v>4</v>
      </c>
      <c r="C153" s="1" t="s">
        <v>154</v>
      </c>
      <c r="D153" s="1">
        <v>8.91</v>
      </c>
    </row>
    <row r="154">
      <c r="A154" s="1">
        <v>153.0</v>
      </c>
      <c r="B154" s="1" t="s">
        <v>3</v>
      </c>
      <c r="C154" s="1" t="s">
        <v>155</v>
      </c>
      <c r="D154" s="1">
        <v>8.86</v>
      </c>
    </row>
    <row r="155">
      <c r="A155" s="1">
        <v>154.0</v>
      </c>
      <c r="B155" s="1">
        <v>-7.0</v>
      </c>
      <c r="C155" s="1" t="s">
        <v>156</v>
      </c>
      <c r="D155" s="1">
        <v>8.66</v>
      </c>
    </row>
    <row r="156">
      <c r="A156" s="1">
        <v>155.0</v>
      </c>
      <c r="B156" s="1">
        <v>-3.0</v>
      </c>
      <c r="C156" s="1" t="s">
        <v>157</v>
      </c>
      <c r="D156" s="1">
        <v>8.26</v>
      </c>
    </row>
    <row r="157">
      <c r="A157" s="1">
        <v>156.0</v>
      </c>
      <c r="B157" s="2">
        <f>+2</f>
        <v>2</v>
      </c>
      <c r="C157" s="1" t="s">
        <v>158</v>
      </c>
      <c r="D157" s="1">
        <v>8.05</v>
      </c>
    </row>
    <row r="158">
      <c r="A158" s="1">
        <v>157.0</v>
      </c>
      <c r="B158" s="2">
        <f>+4</f>
        <v>4</v>
      </c>
      <c r="C158" s="1" t="s">
        <v>159</v>
      </c>
      <c r="D158" s="1">
        <v>7.89</v>
      </c>
    </row>
    <row r="159">
      <c r="A159" s="1">
        <v>158.0</v>
      </c>
      <c r="B159" s="1">
        <v>-1.0</v>
      </c>
      <c r="C159" s="1" t="s">
        <v>160</v>
      </c>
      <c r="D159" s="1">
        <v>7.8</v>
      </c>
    </row>
    <row r="160">
      <c r="A160" s="1">
        <v>159.0</v>
      </c>
      <c r="B160" s="1" t="s">
        <v>3</v>
      </c>
      <c r="C160" s="1" t="s">
        <v>161</v>
      </c>
      <c r="D160" s="1">
        <v>7.74</v>
      </c>
    </row>
    <row r="161">
      <c r="A161" s="1">
        <v>160.0</v>
      </c>
      <c r="B161" s="1">
        <v>-1.0</v>
      </c>
      <c r="C161" s="1" t="s">
        <v>162</v>
      </c>
      <c r="D161" s="1">
        <v>7.46</v>
      </c>
    </row>
    <row r="162">
      <c r="A162" s="1">
        <v>161.0</v>
      </c>
      <c r="B162" s="1">
        <v>-1.0</v>
      </c>
      <c r="C162" s="1" t="s">
        <v>163</v>
      </c>
      <c r="D162" s="1">
        <v>7.4</v>
      </c>
    </row>
    <row r="163">
      <c r="A163" s="1">
        <v>162.0</v>
      </c>
      <c r="B163" s="1" t="s">
        <v>3</v>
      </c>
      <c r="C163" s="1" t="s">
        <v>164</v>
      </c>
      <c r="D163" s="1">
        <v>6.95</v>
      </c>
    </row>
    <row r="164">
      <c r="A164" s="1">
        <v>163.0</v>
      </c>
      <c r="B164" s="2">
        <f>+4</f>
        <v>4</v>
      </c>
      <c r="C164" s="1" t="s">
        <v>165</v>
      </c>
      <c r="D164" s="1">
        <v>6.29</v>
      </c>
    </row>
    <row r="165">
      <c r="A165" s="1">
        <v>164.0</v>
      </c>
      <c r="B165" s="1">
        <v>-1.0</v>
      </c>
      <c r="C165" s="1" t="s">
        <v>166</v>
      </c>
      <c r="D165" s="1">
        <v>6.17</v>
      </c>
    </row>
    <row r="166">
      <c r="A166" s="1">
        <v>165.0</v>
      </c>
      <c r="B166" s="1">
        <v>-1.0</v>
      </c>
      <c r="C166" s="1" t="s">
        <v>167</v>
      </c>
      <c r="D166" s="1">
        <v>6.13</v>
      </c>
    </row>
    <row r="167">
      <c r="A167" s="1">
        <v>166.0</v>
      </c>
      <c r="B167" s="1">
        <v>-1.0</v>
      </c>
      <c r="C167" s="1" t="s">
        <v>168</v>
      </c>
      <c r="D167" s="1">
        <v>5.88</v>
      </c>
    </row>
    <row r="168">
      <c r="A168" s="1">
        <v>167.0</v>
      </c>
      <c r="B168" s="2">
        <f>+2</f>
        <v>2</v>
      </c>
      <c r="C168" s="1" t="s">
        <v>169</v>
      </c>
      <c r="D168" s="1">
        <v>5.77</v>
      </c>
    </row>
    <row r="169">
      <c r="A169" s="1">
        <v>168.0</v>
      </c>
      <c r="B169" s="1">
        <v>-2.0</v>
      </c>
      <c r="C169" s="1" t="s">
        <v>170</v>
      </c>
      <c r="D169" s="1">
        <v>5.64</v>
      </c>
    </row>
    <row r="170">
      <c r="A170" s="1">
        <v>169.0</v>
      </c>
      <c r="B170" s="2">
        <f>+1</f>
        <v>1</v>
      </c>
      <c r="C170" s="1" t="s">
        <v>171</v>
      </c>
      <c r="D170" s="1">
        <v>5.46</v>
      </c>
    </row>
    <row r="171">
      <c r="A171" s="1">
        <v>170.0</v>
      </c>
      <c r="B171" s="1">
        <v>-2.0</v>
      </c>
      <c r="C171" s="1" t="s">
        <v>172</v>
      </c>
      <c r="D171" s="1">
        <v>5.42</v>
      </c>
    </row>
    <row r="172">
      <c r="A172" s="1">
        <v>171.0</v>
      </c>
      <c r="B172" s="1" t="s">
        <v>3</v>
      </c>
      <c r="C172" s="1" t="s">
        <v>173</v>
      </c>
      <c r="D172" s="1">
        <v>4.79</v>
      </c>
    </row>
    <row r="173">
      <c r="A173" s="1">
        <v>172.0</v>
      </c>
      <c r="B173" s="1" t="s">
        <v>3</v>
      </c>
      <c r="C173" s="1" t="s">
        <v>174</v>
      </c>
      <c r="D173" s="1">
        <v>4.31</v>
      </c>
    </row>
    <row r="174">
      <c r="A174" s="1">
        <v>173.0</v>
      </c>
      <c r="B174" s="1">
        <v>-2.0</v>
      </c>
      <c r="C174" s="1" t="s">
        <v>175</v>
      </c>
      <c r="D174" s="1">
        <v>4.2</v>
      </c>
    </row>
    <row r="175">
      <c r="A175" s="1">
        <v>174.0</v>
      </c>
      <c r="B175" s="1">
        <v>-1.0</v>
      </c>
      <c r="C175" s="1" t="s">
        <v>176</v>
      </c>
      <c r="D175" s="1">
        <v>3.93</v>
      </c>
    </row>
    <row r="176">
      <c r="A176" s="1">
        <v>175.0</v>
      </c>
      <c r="B176" s="2">
        <f>+1</f>
        <v>1</v>
      </c>
      <c r="C176" s="1" t="s">
        <v>177</v>
      </c>
      <c r="D176" s="1">
        <v>3.68</v>
      </c>
    </row>
    <row r="177">
      <c r="A177" s="1">
        <v>176.0</v>
      </c>
      <c r="B177" s="1">
        <v>-2.0</v>
      </c>
      <c r="C177" s="1" t="s">
        <v>178</v>
      </c>
      <c r="D177" s="1">
        <v>2.95</v>
      </c>
    </row>
    <row r="178">
      <c r="A178" s="1">
        <v>177.0</v>
      </c>
      <c r="B178" s="1">
        <v>-2.0</v>
      </c>
      <c r="C178" s="1" t="s">
        <v>179</v>
      </c>
      <c r="D178" s="1">
        <v>2.63</v>
      </c>
    </row>
    <row r="179">
      <c r="A179" s="1">
        <v>178.0</v>
      </c>
      <c r="B179" s="1" t="s">
        <v>3</v>
      </c>
      <c r="C179" s="1" t="s">
        <v>180</v>
      </c>
      <c r="D179" s="1">
        <v>2.05</v>
      </c>
    </row>
    <row r="180">
      <c r="A180" s="1">
        <v>179.0</v>
      </c>
      <c r="B180" s="1">
        <v>-2.0</v>
      </c>
      <c r="C180" s="1" t="s">
        <v>181</v>
      </c>
      <c r="D180" s="1">
        <v>1.91</v>
      </c>
    </row>
    <row r="181">
      <c r="A181" s="1">
        <v>180.0</v>
      </c>
      <c r="B181" s="1">
        <v>-1.0</v>
      </c>
      <c r="C181" s="1" t="s">
        <v>182</v>
      </c>
      <c r="D181" s="1">
        <v>1.63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5"/>
    <col customWidth="1" min="2" max="2" width="23.75"/>
    <col customWidth="1" min="3" max="3" width="15.88"/>
    <col customWidth="1" min="6" max="6" width="5.13"/>
    <col customWidth="1" min="7" max="7" width="20.63"/>
  </cols>
  <sheetData>
    <row r="1">
      <c r="A1" s="3" t="s">
        <v>183</v>
      </c>
      <c r="D1" s="4"/>
      <c r="E1" s="4"/>
      <c r="F1" s="3" t="s">
        <v>184</v>
      </c>
    </row>
    <row r="2">
      <c r="A2" s="5" t="s">
        <v>185</v>
      </c>
      <c r="B2" s="6" t="s">
        <v>0</v>
      </c>
      <c r="C2" s="7" t="s">
        <v>186</v>
      </c>
      <c r="D2" s="4"/>
      <c r="E2" s="4"/>
      <c r="F2" s="8" t="s">
        <v>185</v>
      </c>
      <c r="G2" s="9" t="s">
        <v>0</v>
      </c>
      <c r="H2" s="9" t="s">
        <v>186</v>
      </c>
    </row>
    <row r="3">
      <c r="A3" s="10">
        <v>1.0</v>
      </c>
      <c r="B3" s="11" t="s">
        <v>2</v>
      </c>
      <c r="C3" s="12">
        <v>197.59</v>
      </c>
      <c r="D3" s="4"/>
      <c r="E3" s="4"/>
      <c r="F3" s="10">
        <v>1.0</v>
      </c>
      <c r="G3" s="13" t="s">
        <v>70</v>
      </c>
      <c r="H3" s="12">
        <v>49.1</v>
      </c>
    </row>
    <row r="4">
      <c r="A4" s="10">
        <v>2.0</v>
      </c>
      <c r="B4" s="11" t="s">
        <v>4</v>
      </c>
      <c r="C4" s="12">
        <v>194.07</v>
      </c>
      <c r="D4" s="4"/>
      <c r="E4" s="4"/>
      <c r="F4" s="10">
        <v>2.0</v>
      </c>
      <c r="G4" s="13" t="s">
        <v>71</v>
      </c>
      <c r="H4" s="12">
        <v>48.54</v>
      </c>
    </row>
    <row r="5">
      <c r="A5" s="10">
        <v>3.0</v>
      </c>
      <c r="B5" s="11" t="s">
        <v>5</v>
      </c>
      <c r="C5" s="12">
        <v>188.66</v>
      </c>
      <c r="D5" s="4"/>
      <c r="E5" s="4"/>
      <c r="F5" s="10">
        <v>3.0</v>
      </c>
      <c r="G5" s="13" t="s">
        <v>72</v>
      </c>
      <c r="H5" s="12">
        <v>48.14</v>
      </c>
    </row>
    <row r="6">
      <c r="A6" s="10">
        <v>4.0</v>
      </c>
      <c r="B6" s="11" t="s">
        <v>6</v>
      </c>
      <c r="C6" s="12">
        <v>182.96</v>
      </c>
      <c r="D6" s="4"/>
      <c r="E6" s="4"/>
      <c r="F6" s="10">
        <v>4.0</v>
      </c>
      <c r="G6" s="13" t="s">
        <v>73</v>
      </c>
      <c r="H6" s="12">
        <v>48.0</v>
      </c>
    </row>
    <row r="7">
      <c r="A7" s="10">
        <v>5.0</v>
      </c>
      <c r="B7" s="11" t="s">
        <v>7</v>
      </c>
      <c r="C7" s="12">
        <v>164.14</v>
      </c>
      <c r="D7" s="4"/>
      <c r="E7" s="4"/>
      <c r="F7" s="10">
        <v>5.0</v>
      </c>
      <c r="G7" s="13" t="s">
        <v>74</v>
      </c>
      <c r="H7" s="12">
        <v>47.56</v>
      </c>
    </row>
    <row r="8">
      <c r="A8" s="10">
        <v>6.0</v>
      </c>
      <c r="B8" s="11" t="s">
        <v>8</v>
      </c>
      <c r="C8" s="12">
        <v>163.37</v>
      </c>
      <c r="D8" s="4"/>
      <c r="E8" s="4"/>
      <c r="F8" s="10">
        <v>6.0</v>
      </c>
      <c r="G8" s="13" t="s">
        <v>75</v>
      </c>
      <c r="H8" s="12">
        <v>47.49</v>
      </c>
    </row>
    <row r="9">
      <c r="A9" s="10">
        <v>7.0</v>
      </c>
      <c r="B9" s="11" t="s">
        <v>9</v>
      </c>
      <c r="C9" s="12">
        <v>159.89</v>
      </c>
      <c r="D9" s="4"/>
      <c r="E9" s="4"/>
      <c r="F9" s="10">
        <v>7.0</v>
      </c>
      <c r="G9" s="13" t="s">
        <v>76</v>
      </c>
      <c r="H9" s="12">
        <v>47.17</v>
      </c>
    </row>
    <row r="10">
      <c r="A10" s="10">
        <v>8.0</v>
      </c>
      <c r="B10" s="11" t="s">
        <v>10</v>
      </c>
      <c r="C10" s="12">
        <v>155.87</v>
      </c>
      <c r="D10" s="4"/>
      <c r="E10" s="4"/>
      <c r="F10" s="10">
        <v>8.0</v>
      </c>
      <c r="G10" s="13" t="s">
        <v>77</v>
      </c>
      <c r="H10" s="12">
        <v>46.36</v>
      </c>
    </row>
    <row r="11">
      <c r="A11" s="10">
        <v>9.0</v>
      </c>
      <c r="B11" s="11" t="s">
        <v>11</v>
      </c>
      <c r="C11" s="12">
        <v>146.17</v>
      </c>
      <c r="D11" s="4"/>
      <c r="E11" s="4"/>
      <c r="F11" s="10">
        <v>9.0</v>
      </c>
      <c r="G11" s="13" t="s">
        <v>78</v>
      </c>
      <c r="H11" s="12">
        <v>46.25</v>
      </c>
    </row>
    <row r="12">
      <c r="A12" s="10">
        <v>10.0</v>
      </c>
      <c r="B12" s="11" t="s">
        <v>12</v>
      </c>
      <c r="C12" s="12">
        <v>136.46</v>
      </c>
      <c r="D12" s="4"/>
      <c r="E12" s="4"/>
      <c r="F12" s="10">
        <v>10.0</v>
      </c>
      <c r="G12" s="13" t="s">
        <v>79</v>
      </c>
      <c r="H12" s="12">
        <v>43.91</v>
      </c>
    </row>
    <row r="13">
      <c r="A13" s="10">
        <v>11.0</v>
      </c>
      <c r="B13" s="11" t="s">
        <v>13</v>
      </c>
      <c r="C13" s="12">
        <v>135.73</v>
      </c>
      <c r="D13" s="4"/>
      <c r="E13" s="4"/>
      <c r="F13" s="10">
        <v>11.0</v>
      </c>
      <c r="G13" s="13" t="s">
        <v>80</v>
      </c>
      <c r="H13" s="12">
        <v>43.8</v>
      </c>
    </row>
    <row r="14">
      <c r="A14" s="10">
        <v>12.0</v>
      </c>
      <c r="B14" s="11" t="s">
        <v>14</v>
      </c>
      <c r="C14" s="12">
        <v>116.85</v>
      </c>
      <c r="D14" s="4"/>
      <c r="E14" s="4"/>
      <c r="F14" s="10">
        <v>12.0</v>
      </c>
      <c r="G14" s="13" t="s">
        <v>81</v>
      </c>
      <c r="H14" s="12">
        <v>41.37</v>
      </c>
    </row>
    <row r="15">
      <c r="A15" s="10">
        <v>13.0</v>
      </c>
      <c r="B15" s="11" t="s">
        <v>15</v>
      </c>
      <c r="C15" s="12">
        <v>115.1</v>
      </c>
      <c r="D15" s="4"/>
      <c r="E15" s="4"/>
      <c r="F15" s="10">
        <v>13.0</v>
      </c>
      <c r="G15" s="13" t="s">
        <v>82</v>
      </c>
      <c r="H15" s="12">
        <v>41.06</v>
      </c>
    </row>
    <row r="16">
      <c r="A16" s="10">
        <v>14.0</v>
      </c>
      <c r="B16" s="11" t="s">
        <v>16</v>
      </c>
      <c r="C16" s="12">
        <v>114.87</v>
      </c>
      <c r="D16" s="4"/>
      <c r="E16" s="4"/>
      <c r="F16" s="10">
        <v>14.0</v>
      </c>
      <c r="G16" s="13" t="s">
        <v>83</v>
      </c>
      <c r="H16" s="12">
        <v>40.91</v>
      </c>
    </row>
    <row r="17">
      <c r="A17" s="10">
        <v>15.0</v>
      </c>
      <c r="B17" s="11" t="s">
        <v>17</v>
      </c>
      <c r="C17" s="12">
        <v>113.01</v>
      </c>
      <c r="D17" s="4"/>
      <c r="E17" s="4"/>
      <c r="F17" s="10">
        <v>15.0</v>
      </c>
      <c r="G17" s="13" t="s">
        <v>84</v>
      </c>
      <c r="H17" s="12">
        <v>40.5</v>
      </c>
    </row>
    <row r="18">
      <c r="A18" s="10">
        <v>16.0</v>
      </c>
      <c r="B18" s="11" t="s">
        <v>18</v>
      </c>
      <c r="C18" s="12">
        <v>109.38</v>
      </c>
      <c r="D18" s="4"/>
      <c r="E18" s="4"/>
      <c r="F18" s="10">
        <v>16.0</v>
      </c>
      <c r="G18" s="13" t="s">
        <v>85</v>
      </c>
      <c r="H18" s="12">
        <v>39.49</v>
      </c>
    </row>
    <row r="19">
      <c r="A19" s="10">
        <v>17.0</v>
      </c>
      <c r="B19" s="11" t="s">
        <v>19</v>
      </c>
      <c r="C19" s="12">
        <v>107.46</v>
      </c>
      <c r="D19" s="4"/>
      <c r="E19" s="4"/>
      <c r="F19" s="10">
        <v>17.0</v>
      </c>
      <c r="G19" s="13" t="s">
        <v>86</v>
      </c>
      <c r="H19" s="12">
        <v>39.37</v>
      </c>
    </row>
    <row r="20">
      <c r="A20" s="10">
        <v>18.0</v>
      </c>
      <c r="B20" s="11" t="s">
        <v>20</v>
      </c>
      <c r="C20" s="12">
        <v>107.3</v>
      </c>
      <c r="D20" s="4"/>
      <c r="E20" s="4"/>
      <c r="F20" s="10">
        <v>18.0</v>
      </c>
      <c r="G20" s="13" t="s">
        <v>87</v>
      </c>
      <c r="H20" s="12">
        <v>37.91</v>
      </c>
    </row>
    <row r="21">
      <c r="A21" s="10">
        <v>19.0</v>
      </c>
      <c r="B21" s="11" t="s">
        <v>21</v>
      </c>
      <c r="C21" s="12">
        <v>104.55</v>
      </c>
      <c r="D21" s="4"/>
      <c r="E21" s="4"/>
      <c r="F21" s="10">
        <v>19.0</v>
      </c>
      <c r="G21" s="13" t="s">
        <v>88</v>
      </c>
      <c r="H21" s="12">
        <v>35.96</v>
      </c>
    </row>
    <row r="22">
      <c r="A22" s="10">
        <v>20.0</v>
      </c>
      <c r="B22" s="11" t="s">
        <v>22</v>
      </c>
      <c r="C22" s="12">
        <v>103.85</v>
      </c>
      <c r="D22" s="4"/>
      <c r="E22" s="4"/>
      <c r="F22" s="10">
        <v>20.0</v>
      </c>
      <c r="G22" s="13" t="s">
        <v>89</v>
      </c>
      <c r="H22" s="12">
        <v>35.74</v>
      </c>
    </row>
    <row r="23">
      <c r="A23" s="10">
        <v>21.0</v>
      </c>
      <c r="B23" s="11" t="s">
        <v>23</v>
      </c>
      <c r="C23" s="12">
        <v>103.28</v>
      </c>
      <c r="D23" s="4"/>
      <c r="E23" s="4"/>
      <c r="F23" s="10">
        <v>21.0</v>
      </c>
      <c r="G23" s="13" t="s">
        <v>90</v>
      </c>
      <c r="H23" s="12">
        <v>35.28</v>
      </c>
    </row>
    <row r="24">
      <c r="A24" s="10">
        <v>22.0</v>
      </c>
      <c r="B24" s="11" t="s">
        <v>24</v>
      </c>
      <c r="C24" s="12">
        <v>102.16</v>
      </c>
      <c r="D24" s="4"/>
      <c r="E24" s="4"/>
      <c r="F24" s="10">
        <v>22.0</v>
      </c>
      <c r="G24" s="13" t="s">
        <v>91</v>
      </c>
      <c r="H24" s="12">
        <v>35.16</v>
      </c>
    </row>
    <row r="25">
      <c r="A25" s="10">
        <v>23.0</v>
      </c>
      <c r="B25" s="11" t="s">
        <v>25</v>
      </c>
      <c r="C25" s="12">
        <v>101.84</v>
      </c>
      <c r="D25" s="4"/>
      <c r="E25" s="4"/>
      <c r="F25" s="10">
        <v>23.0</v>
      </c>
      <c r="G25" s="13" t="s">
        <v>92</v>
      </c>
      <c r="H25" s="12">
        <v>34.73</v>
      </c>
    </row>
    <row r="26">
      <c r="A26" s="10">
        <v>24.0</v>
      </c>
      <c r="B26" s="11" t="s">
        <v>26</v>
      </c>
      <c r="C26" s="12">
        <v>96.31</v>
      </c>
      <c r="D26" s="4"/>
      <c r="E26" s="4"/>
      <c r="F26" s="10">
        <v>24.0</v>
      </c>
      <c r="G26" s="13" t="s">
        <v>93</v>
      </c>
      <c r="H26" s="12">
        <v>34.73</v>
      </c>
    </row>
    <row r="27">
      <c r="A27" s="10">
        <v>25.0</v>
      </c>
      <c r="B27" s="11" t="s">
        <v>27</v>
      </c>
      <c r="C27" s="12">
        <v>94.78</v>
      </c>
      <c r="D27" s="4"/>
      <c r="E27" s="4"/>
      <c r="F27" s="10">
        <v>25.0</v>
      </c>
      <c r="G27" s="13" t="s">
        <v>94</v>
      </c>
      <c r="H27" s="12">
        <v>34.44</v>
      </c>
    </row>
    <row r="28">
      <c r="A28" s="10">
        <v>26.0</v>
      </c>
      <c r="B28" s="11" t="s">
        <v>28</v>
      </c>
      <c r="C28" s="12">
        <v>94.59</v>
      </c>
      <c r="D28" s="4"/>
      <c r="E28" s="4"/>
      <c r="F28" s="10">
        <v>26.0</v>
      </c>
      <c r="G28" s="13" t="s">
        <v>95</v>
      </c>
      <c r="H28" s="12">
        <v>34.36</v>
      </c>
    </row>
    <row r="29">
      <c r="A29" s="10">
        <v>27.0</v>
      </c>
      <c r="B29" s="11" t="s">
        <v>29</v>
      </c>
      <c r="C29" s="12">
        <v>94.39</v>
      </c>
      <c r="D29" s="4"/>
      <c r="E29" s="4"/>
      <c r="F29" s="10">
        <v>27.0</v>
      </c>
      <c r="G29" s="13" t="s">
        <v>96</v>
      </c>
      <c r="H29" s="12">
        <v>34.21</v>
      </c>
    </row>
    <row r="30">
      <c r="A30" s="10">
        <v>28.0</v>
      </c>
      <c r="B30" s="11" t="s">
        <v>30</v>
      </c>
      <c r="C30" s="12">
        <v>93.92</v>
      </c>
      <c r="D30" s="4"/>
      <c r="E30" s="4"/>
      <c r="F30" s="10">
        <v>28.0</v>
      </c>
      <c r="G30" s="13" t="s">
        <v>97</v>
      </c>
      <c r="H30" s="12">
        <v>33.33</v>
      </c>
    </row>
    <row r="31">
      <c r="A31" s="10">
        <v>29.0</v>
      </c>
      <c r="B31" s="11" t="s">
        <v>31</v>
      </c>
      <c r="C31" s="12">
        <v>93.02</v>
      </c>
      <c r="D31" s="4"/>
      <c r="E31" s="4"/>
      <c r="F31" s="10">
        <v>29.0</v>
      </c>
      <c r="G31" s="13" t="s">
        <v>98</v>
      </c>
      <c r="H31" s="12">
        <v>32.89</v>
      </c>
    </row>
    <row r="32">
      <c r="A32" s="10">
        <v>30.0</v>
      </c>
      <c r="B32" s="11" t="s">
        <v>32</v>
      </c>
      <c r="C32" s="12">
        <v>92.76</v>
      </c>
      <c r="D32" s="4"/>
      <c r="E32" s="4"/>
      <c r="F32" s="10">
        <v>30.0</v>
      </c>
      <c r="G32" s="13" t="s">
        <v>99</v>
      </c>
      <c r="H32" s="12">
        <v>31.47</v>
      </c>
    </row>
    <row r="33">
      <c r="A33" s="10">
        <v>31.0</v>
      </c>
      <c r="B33" s="11" t="s">
        <v>33</v>
      </c>
      <c r="C33" s="12">
        <v>91.47</v>
      </c>
      <c r="D33" s="4"/>
      <c r="E33" s="4"/>
      <c r="F33" s="10">
        <v>31.0</v>
      </c>
      <c r="G33" s="13" t="s">
        <v>100</v>
      </c>
      <c r="H33" s="12">
        <v>31.28</v>
      </c>
    </row>
    <row r="34">
      <c r="A34" s="10">
        <v>32.0</v>
      </c>
      <c r="B34" s="11" t="s">
        <v>34</v>
      </c>
      <c r="C34" s="12">
        <v>90.42</v>
      </c>
      <c r="D34" s="4"/>
      <c r="E34" s="4"/>
      <c r="F34" s="10">
        <v>32.0</v>
      </c>
      <c r="G34" s="13" t="s">
        <v>101</v>
      </c>
      <c r="H34" s="12">
        <v>30.69</v>
      </c>
    </row>
    <row r="35">
      <c r="A35" s="10">
        <v>33.0</v>
      </c>
      <c r="B35" s="11" t="s">
        <v>35</v>
      </c>
      <c r="C35" s="12">
        <v>90.16</v>
      </c>
      <c r="D35" s="4"/>
      <c r="E35" s="4"/>
      <c r="F35" s="10">
        <v>33.0</v>
      </c>
      <c r="G35" s="13" t="s">
        <v>102</v>
      </c>
      <c r="H35" s="12">
        <v>27.99</v>
      </c>
    </row>
    <row r="36">
      <c r="A36" s="10">
        <v>34.0</v>
      </c>
      <c r="B36" s="11" t="s">
        <v>36</v>
      </c>
      <c r="C36" s="12">
        <v>89.73</v>
      </c>
      <c r="D36" s="4"/>
      <c r="E36" s="4"/>
      <c r="F36" s="10">
        <v>34.0</v>
      </c>
      <c r="G36" s="13" t="s">
        <v>103</v>
      </c>
      <c r="H36" s="12">
        <v>27.84</v>
      </c>
    </row>
    <row r="37">
      <c r="A37" s="10">
        <v>35.0</v>
      </c>
      <c r="B37" s="11" t="s">
        <v>37</v>
      </c>
      <c r="C37" s="12">
        <v>87.6</v>
      </c>
      <c r="D37" s="4"/>
      <c r="E37" s="4"/>
      <c r="F37" s="10">
        <v>35.0</v>
      </c>
      <c r="G37" s="13" t="s">
        <v>104</v>
      </c>
      <c r="H37" s="12">
        <v>27.64</v>
      </c>
    </row>
    <row r="38">
      <c r="A38" s="10">
        <v>36.0</v>
      </c>
      <c r="B38" s="11" t="s">
        <v>38</v>
      </c>
      <c r="C38" s="12">
        <v>87.55</v>
      </c>
      <c r="D38" s="4"/>
      <c r="E38" s="4"/>
      <c r="F38" s="10">
        <v>36.0</v>
      </c>
      <c r="G38" s="13" t="s">
        <v>105</v>
      </c>
      <c r="H38" s="12">
        <v>26.45</v>
      </c>
    </row>
    <row r="39">
      <c r="A39" s="10">
        <v>37.0</v>
      </c>
      <c r="B39" s="11" t="s">
        <v>39</v>
      </c>
      <c r="C39" s="12">
        <v>81.47</v>
      </c>
      <c r="D39" s="4"/>
      <c r="E39" s="4"/>
      <c r="F39" s="10">
        <v>37.0</v>
      </c>
      <c r="G39" s="13" t="s">
        <v>106</v>
      </c>
      <c r="H39" s="12">
        <v>26.01</v>
      </c>
    </row>
    <row r="40">
      <c r="A40" s="10">
        <v>38.0</v>
      </c>
      <c r="B40" s="11" t="s">
        <v>40</v>
      </c>
      <c r="C40" s="12">
        <v>80.82</v>
      </c>
      <c r="D40" s="4"/>
      <c r="E40" s="4"/>
      <c r="F40" s="10">
        <v>38.0</v>
      </c>
      <c r="G40" s="13" t="s">
        <v>107</v>
      </c>
      <c r="H40" s="12">
        <v>25.42</v>
      </c>
    </row>
    <row r="41">
      <c r="A41" s="10">
        <v>39.0</v>
      </c>
      <c r="B41" s="11" t="s">
        <v>41</v>
      </c>
      <c r="C41" s="12">
        <v>80.28</v>
      </c>
      <c r="D41" s="4"/>
      <c r="E41" s="4"/>
      <c r="F41" s="10">
        <v>39.0</v>
      </c>
      <c r="G41" s="13" t="s">
        <v>108</v>
      </c>
      <c r="H41" s="12">
        <v>24.46</v>
      </c>
    </row>
    <row r="42">
      <c r="A42" s="10">
        <v>40.0</v>
      </c>
      <c r="B42" s="11" t="s">
        <v>42</v>
      </c>
      <c r="C42" s="12">
        <v>79.67</v>
      </c>
      <c r="D42" s="4"/>
      <c r="E42" s="4"/>
      <c r="F42" s="10">
        <v>40.0</v>
      </c>
      <c r="G42" s="13" t="s">
        <v>109</v>
      </c>
      <c r="H42" s="12">
        <v>24.39</v>
      </c>
    </row>
    <row r="43">
      <c r="A43" s="10">
        <v>41.0</v>
      </c>
      <c r="B43" s="11" t="s">
        <v>43</v>
      </c>
      <c r="C43" s="12">
        <v>77.44</v>
      </c>
      <c r="D43" s="4"/>
      <c r="E43" s="4"/>
      <c r="F43" s="10">
        <v>41.0</v>
      </c>
      <c r="G43" s="13" t="s">
        <v>110</v>
      </c>
      <c r="H43" s="12">
        <v>24.28</v>
      </c>
    </row>
    <row r="44">
      <c r="A44" s="10">
        <v>42.0</v>
      </c>
      <c r="B44" s="11" t="s">
        <v>44</v>
      </c>
      <c r="C44" s="12">
        <v>74.12</v>
      </c>
      <c r="D44" s="4"/>
      <c r="E44" s="4"/>
      <c r="F44" s="10">
        <v>42.0</v>
      </c>
      <c r="G44" s="13" t="s">
        <v>111</v>
      </c>
      <c r="H44" s="12">
        <v>22.45</v>
      </c>
    </row>
    <row r="45">
      <c r="A45" s="10">
        <v>43.0</v>
      </c>
      <c r="B45" s="11" t="s">
        <v>45</v>
      </c>
      <c r="C45" s="12">
        <v>71.58</v>
      </c>
      <c r="D45" s="4"/>
      <c r="E45" s="4"/>
      <c r="F45" s="10">
        <v>43.0</v>
      </c>
      <c r="G45" s="13" t="s">
        <v>112</v>
      </c>
      <c r="H45" s="12">
        <v>22.27</v>
      </c>
    </row>
    <row r="46">
      <c r="A46" s="10">
        <v>44.0</v>
      </c>
      <c r="B46" s="11" t="s">
        <v>46</v>
      </c>
      <c r="C46" s="12">
        <v>69.51</v>
      </c>
      <c r="D46" s="4"/>
      <c r="E46" s="4"/>
      <c r="F46" s="10">
        <v>44.0</v>
      </c>
      <c r="G46" s="13" t="s">
        <v>113</v>
      </c>
      <c r="H46" s="12">
        <v>20.68</v>
      </c>
    </row>
    <row r="47">
      <c r="A47" s="10">
        <v>45.0</v>
      </c>
      <c r="B47" s="11" t="s">
        <v>47</v>
      </c>
      <c r="C47" s="12">
        <v>69.38</v>
      </c>
      <c r="D47" s="4"/>
      <c r="E47" s="4"/>
      <c r="F47" s="10">
        <v>45.0</v>
      </c>
      <c r="G47" s="13" t="s">
        <v>114</v>
      </c>
      <c r="H47" s="12">
        <v>20.57</v>
      </c>
    </row>
    <row r="48">
      <c r="A48" s="10">
        <v>46.0</v>
      </c>
      <c r="B48" s="11" t="s">
        <v>48</v>
      </c>
      <c r="C48" s="12">
        <v>69.35</v>
      </c>
      <c r="D48" s="4"/>
      <c r="E48" s="4"/>
      <c r="F48" s="10">
        <v>46.0</v>
      </c>
      <c r="G48" s="13" t="s">
        <v>115</v>
      </c>
      <c r="H48" s="12">
        <v>20.22</v>
      </c>
    </row>
    <row r="49">
      <c r="A49" s="10">
        <v>47.0</v>
      </c>
      <c r="B49" s="11" t="s">
        <v>49</v>
      </c>
      <c r="C49" s="12">
        <v>68.88</v>
      </c>
      <c r="D49" s="4"/>
      <c r="E49" s="4"/>
      <c r="F49" s="10">
        <v>47.0</v>
      </c>
      <c r="G49" s="13" t="s">
        <v>116</v>
      </c>
      <c r="H49" s="12">
        <v>20.14</v>
      </c>
    </row>
    <row r="50">
      <c r="A50" s="10">
        <v>48.0</v>
      </c>
      <c r="B50" s="11" t="s">
        <v>50</v>
      </c>
      <c r="C50" s="12">
        <v>66.38</v>
      </c>
      <c r="D50" s="4"/>
      <c r="E50" s="4"/>
      <c r="F50" s="10">
        <v>48.0</v>
      </c>
      <c r="G50" s="13" t="s">
        <v>117</v>
      </c>
      <c r="H50" s="12">
        <v>20.03</v>
      </c>
    </row>
    <row r="51">
      <c r="A51" s="10">
        <v>49.0</v>
      </c>
      <c r="B51" s="11" t="s">
        <v>51</v>
      </c>
      <c r="C51" s="12">
        <v>65.66</v>
      </c>
      <c r="D51" s="4"/>
      <c r="E51" s="4"/>
      <c r="F51" s="10">
        <v>49.0</v>
      </c>
      <c r="G51" s="13" t="s">
        <v>118</v>
      </c>
      <c r="H51" s="12">
        <v>20.01</v>
      </c>
    </row>
    <row r="52">
      <c r="A52" s="10">
        <v>50.0</v>
      </c>
      <c r="B52" s="11" t="s">
        <v>52</v>
      </c>
      <c r="C52" s="12">
        <v>65.41</v>
      </c>
      <c r="D52" s="4"/>
      <c r="E52" s="4"/>
      <c r="F52" s="10">
        <v>50.0</v>
      </c>
      <c r="G52" s="13" t="s">
        <v>119</v>
      </c>
      <c r="H52" s="12">
        <v>19.95</v>
      </c>
    </row>
    <row r="53">
      <c r="A53" s="10">
        <v>51.0</v>
      </c>
      <c r="B53" s="11" t="s">
        <v>53</v>
      </c>
      <c r="C53" s="12">
        <v>64.56</v>
      </c>
      <c r="D53" s="4"/>
      <c r="E53" s="4"/>
      <c r="F53" s="10">
        <v>51.0</v>
      </c>
      <c r="G53" s="13" t="s">
        <v>120</v>
      </c>
      <c r="H53" s="12">
        <v>19.92</v>
      </c>
    </row>
    <row r="54">
      <c r="A54" s="10">
        <v>52.0</v>
      </c>
      <c r="B54" s="11" t="s">
        <v>54</v>
      </c>
      <c r="C54" s="12">
        <v>64.54</v>
      </c>
      <c r="D54" s="4"/>
      <c r="E54" s="4"/>
      <c r="F54" s="10">
        <v>52.0</v>
      </c>
      <c r="G54" s="13" t="s">
        <v>121</v>
      </c>
      <c r="H54" s="12">
        <v>19.8</v>
      </c>
    </row>
    <row r="55">
      <c r="A55" s="10">
        <v>53.0</v>
      </c>
      <c r="B55" s="11" t="s">
        <v>55</v>
      </c>
      <c r="C55" s="12">
        <v>62.55</v>
      </c>
      <c r="D55" s="4"/>
      <c r="E55" s="4"/>
      <c r="F55" s="10">
        <v>53.0</v>
      </c>
      <c r="G55" s="13" t="s">
        <v>122</v>
      </c>
      <c r="H55" s="12">
        <v>19.37</v>
      </c>
    </row>
    <row r="56">
      <c r="A56" s="10">
        <v>54.0</v>
      </c>
      <c r="B56" s="13" t="s">
        <v>56</v>
      </c>
      <c r="C56" s="12">
        <v>60.5</v>
      </c>
      <c r="D56" s="4"/>
      <c r="E56" s="4"/>
      <c r="F56" s="10">
        <v>54.0</v>
      </c>
      <c r="G56" s="13" t="s">
        <v>123</v>
      </c>
      <c r="H56" s="12">
        <v>19.23</v>
      </c>
    </row>
    <row r="57">
      <c r="A57" s="10">
        <v>55.0</v>
      </c>
      <c r="B57" s="11" t="s">
        <v>57</v>
      </c>
      <c r="C57" s="12">
        <v>59.98</v>
      </c>
      <c r="D57" s="4"/>
      <c r="E57" s="4"/>
      <c r="F57" s="10">
        <v>55.0</v>
      </c>
      <c r="G57" s="13" t="s">
        <v>124</v>
      </c>
      <c r="H57" s="12">
        <v>18.87</v>
      </c>
    </row>
    <row r="58">
      <c r="A58" s="10">
        <v>56.0</v>
      </c>
      <c r="B58" s="11" t="s">
        <v>58</v>
      </c>
      <c r="C58" s="12">
        <v>58.24</v>
      </c>
      <c r="D58" s="4"/>
      <c r="E58" s="4"/>
      <c r="F58" s="10">
        <v>56.0</v>
      </c>
      <c r="G58" s="13" t="s">
        <v>125</v>
      </c>
      <c r="H58" s="12">
        <v>18.25</v>
      </c>
    </row>
    <row r="59">
      <c r="A59" s="10">
        <v>57.0</v>
      </c>
      <c r="B59" s="11" t="s">
        <v>59</v>
      </c>
      <c r="C59" s="12">
        <v>55.38</v>
      </c>
      <c r="D59" s="4"/>
      <c r="E59" s="4"/>
      <c r="F59" s="10">
        <v>57.0</v>
      </c>
      <c r="G59" s="13" t="s">
        <v>126</v>
      </c>
      <c r="H59" s="12">
        <v>17.07</v>
      </c>
    </row>
    <row r="60">
      <c r="A60" s="10">
        <v>58.0</v>
      </c>
      <c r="B60" s="11" t="s">
        <v>60</v>
      </c>
      <c r="C60" s="12">
        <v>55.29</v>
      </c>
      <c r="D60" s="4"/>
      <c r="E60" s="4"/>
      <c r="F60" s="10">
        <v>58.0</v>
      </c>
      <c r="G60" s="13" t="s">
        <v>127</v>
      </c>
      <c r="H60" s="12">
        <v>16.35</v>
      </c>
    </row>
    <row r="61">
      <c r="A61" s="10">
        <v>59.0</v>
      </c>
      <c r="B61" s="11" t="s">
        <v>61</v>
      </c>
      <c r="C61" s="12">
        <v>54.4</v>
      </c>
      <c r="D61" s="4"/>
      <c r="E61" s="4"/>
      <c r="F61" s="10">
        <v>59.0</v>
      </c>
      <c r="G61" s="13" t="s">
        <v>128</v>
      </c>
      <c r="H61" s="12">
        <v>16.15</v>
      </c>
    </row>
    <row r="62">
      <c r="A62" s="10">
        <v>60.0</v>
      </c>
      <c r="B62" s="11" t="s">
        <v>62</v>
      </c>
      <c r="C62" s="12">
        <v>53.38</v>
      </c>
      <c r="D62" s="4"/>
      <c r="E62" s="4"/>
      <c r="F62" s="10">
        <v>60.0</v>
      </c>
      <c r="G62" s="13" t="s">
        <v>129</v>
      </c>
      <c r="H62" s="12">
        <v>16.05</v>
      </c>
    </row>
    <row r="63">
      <c r="A63" s="10">
        <v>61.0</v>
      </c>
      <c r="B63" s="11" t="s">
        <v>63</v>
      </c>
      <c r="C63" s="12">
        <v>53.14</v>
      </c>
      <c r="D63" s="4"/>
      <c r="E63" s="4"/>
      <c r="F63" s="10">
        <v>61.0</v>
      </c>
      <c r="G63" s="13" t="s">
        <v>130</v>
      </c>
      <c r="H63" s="12">
        <v>15.32</v>
      </c>
    </row>
    <row r="64">
      <c r="A64" s="10">
        <v>62.0</v>
      </c>
      <c r="B64" s="11" t="s">
        <v>64</v>
      </c>
      <c r="C64" s="12">
        <v>52.82</v>
      </c>
      <c r="D64" s="4"/>
      <c r="E64" s="4"/>
      <c r="F64" s="10">
        <v>62.0</v>
      </c>
      <c r="G64" s="13" t="s">
        <v>131</v>
      </c>
      <c r="H64" s="12">
        <v>14.63</v>
      </c>
    </row>
    <row r="65">
      <c r="A65" s="10">
        <v>63.0</v>
      </c>
      <c r="B65" s="11" t="s">
        <v>65</v>
      </c>
      <c r="C65" s="12">
        <v>52.76</v>
      </c>
      <c r="D65" s="4"/>
      <c r="E65" s="4"/>
      <c r="F65" s="10">
        <v>63.0</v>
      </c>
      <c r="G65" s="13" t="s">
        <v>132</v>
      </c>
      <c r="H65" s="12">
        <v>13.95</v>
      </c>
    </row>
    <row r="66">
      <c r="A66" s="10">
        <v>64.0</v>
      </c>
      <c r="B66" s="11" t="s">
        <v>66</v>
      </c>
      <c r="C66" s="12">
        <v>51.83</v>
      </c>
      <c r="D66" s="4"/>
      <c r="E66" s="4"/>
      <c r="F66" s="10">
        <v>64.0</v>
      </c>
      <c r="G66" s="13" t="s">
        <v>133</v>
      </c>
      <c r="H66" s="12">
        <v>13.95</v>
      </c>
    </row>
    <row r="67">
      <c r="A67" s="10">
        <v>65.0</v>
      </c>
      <c r="B67" s="11" t="s">
        <v>67</v>
      </c>
      <c r="C67" s="12">
        <v>51.42</v>
      </c>
      <c r="D67" s="4"/>
      <c r="E67" s="4"/>
      <c r="F67" s="10">
        <v>65.0</v>
      </c>
      <c r="G67" s="13" t="s">
        <v>134</v>
      </c>
      <c r="H67" s="12">
        <v>13.73</v>
      </c>
    </row>
    <row r="68">
      <c r="A68" s="10">
        <v>66.0</v>
      </c>
      <c r="B68" s="11" t="s">
        <v>68</v>
      </c>
      <c r="C68" s="12">
        <v>50.74</v>
      </c>
      <c r="D68" s="4"/>
      <c r="E68" s="4"/>
      <c r="F68" s="10">
        <v>66.0</v>
      </c>
      <c r="G68" s="13" t="s">
        <v>135</v>
      </c>
      <c r="H68" s="12">
        <v>13.72</v>
      </c>
    </row>
    <row r="69">
      <c r="A69" s="10">
        <v>67.0</v>
      </c>
      <c r="B69" s="11" t="s">
        <v>69</v>
      </c>
      <c r="C69" s="12">
        <v>50.56</v>
      </c>
      <c r="D69" s="4"/>
      <c r="E69" s="4"/>
      <c r="F69" s="10">
        <v>67.0</v>
      </c>
      <c r="G69" s="13" t="s">
        <v>136</v>
      </c>
      <c r="H69" s="12">
        <v>13.71</v>
      </c>
    </row>
    <row r="70">
      <c r="C70" s="14" t="s">
        <v>187</v>
      </c>
      <c r="D70" s="15"/>
      <c r="E70" s="15"/>
      <c r="F70" s="10">
        <v>68.0</v>
      </c>
      <c r="G70" s="13" t="s">
        <v>137</v>
      </c>
      <c r="H70" s="12">
        <v>13.63</v>
      </c>
    </row>
    <row r="71">
      <c r="A71" s="15"/>
      <c r="B71" s="15"/>
      <c r="C71" s="15"/>
      <c r="D71" s="15"/>
      <c r="E71" s="15"/>
      <c r="F71" s="10">
        <v>69.0</v>
      </c>
      <c r="G71" s="13" t="s">
        <v>138</v>
      </c>
      <c r="H71" s="12">
        <v>12.53</v>
      </c>
    </row>
    <row r="72">
      <c r="A72" s="15"/>
      <c r="B72" s="15"/>
      <c r="C72" s="15"/>
      <c r="D72" s="15"/>
      <c r="E72" s="15"/>
      <c r="F72" s="10">
        <v>70.0</v>
      </c>
      <c r="G72" s="13" t="s">
        <v>139</v>
      </c>
      <c r="H72" s="12">
        <v>12.37</v>
      </c>
    </row>
    <row r="73">
      <c r="A73" s="15"/>
      <c r="B73" s="15"/>
      <c r="C73" s="15"/>
      <c r="D73" s="15"/>
      <c r="E73" s="15"/>
      <c r="F73" s="10">
        <v>71.0</v>
      </c>
      <c r="G73" s="13" t="s">
        <v>140</v>
      </c>
      <c r="H73" s="12">
        <v>11.81</v>
      </c>
    </row>
    <row r="74">
      <c r="A74" s="15"/>
      <c r="B74" s="15"/>
      <c r="C74" s="15"/>
      <c r="D74" s="15"/>
      <c r="E74" s="15"/>
      <c r="F74" s="10">
        <v>72.0</v>
      </c>
      <c r="G74" s="13" t="s">
        <v>141</v>
      </c>
      <c r="H74" s="12">
        <v>11.02</v>
      </c>
    </row>
    <row r="75">
      <c r="A75" s="15"/>
      <c r="B75" s="15"/>
      <c r="C75" s="15"/>
      <c r="D75" s="15"/>
      <c r="E75" s="15"/>
      <c r="F75" s="10">
        <v>73.0</v>
      </c>
      <c r="G75" s="13" t="s">
        <v>142</v>
      </c>
      <c r="H75" s="12">
        <v>10.43</v>
      </c>
    </row>
    <row r="76">
      <c r="A76" s="15"/>
      <c r="B76" s="15"/>
      <c r="C76" s="15"/>
      <c r="D76" s="15"/>
      <c r="E76" s="15"/>
      <c r="F76" s="10">
        <v>74.0</v>
      </c>
      <c r="G76" s="13" t="s">
        <v>143</v>
      </c>
      <c r="H76" s="12">
        <v>10.39</v>
      </c>
    </row>
    <row r="77">
      <c r="A77" s="15"/>
      <c r="B77" s="15"/>
      <c r="C77" s="15"/>
      <c r="D77" s="15"/>
      <c r="E77" s="15"/>
      <c r="F77" s="10">
        <v>75.0</v>
      </c>
      <c r="G77" s="13" t="s">
        <v>144</v>
      </c>
      <c r="H77" s="12">
        <v>9.96</v>
      </c>
    </row>
    <row r="78">
      <c r="A78" s="15"/>
      <c r="B78" s="15"/>
      <c r="C78" s="15"/>
      <c r="D78" s="15"/>
      <c r="E78" s="15"/>
      <c r="F78" s="10">
        <v>76.0</v>
      </c>
      <c r="G78" s="13" t="s">
        <v>145</v>
      </c>
      <c r="H78" s="12">
        <v>9.81</v>
      </c>
    </row>
    <row r="79">
      <c r="A79" s="15"/>
      <c r="B79" s="15"/>
      <c r="C79" s="15"/>
      <c r="D79" s="15"/>
      <c r="E79" s="15"/>
      <c r="F79" s="10">
        <v>77.0</v>
      </c>
      <c r="G79" s="13" t="s">
        <v>146</v>
      </c>
      <c r="H79" s="12">
        <v>9.79</v>
      </c>
    </row>
    <row r="80">
      <c r="A80" s="15"/>
      <c r="B80" s="15"/>
      <c r="C80" s="15"/>
      <c r="D80" s="15"/>
      <c r="E80" s="15"/>
      <c r="F80" s="10">
        <v>78.0</v>
      </c>
      <c r="G80" s="13" t="s">
        <v>147</v>
      </c>
      <c r="H80" s="12">
        <v>9.78</v>
      </c>
    </row>
    <row r="81">
      <c r="A81" s="15"/>
      <c r="B81" s="15"/>
      <c r="C81" s="15"/>
      <c r="D81" s="15"/>
      <c r="E81" s="15"/>
      <c r="F81" s="10">
        <v>79.0</v>
      </c>
      <c r="G81" s="13" t="s">
        <v>148</v>
      </c>
      <c r="H81" s="12">
        <v>9.72</v>
      </c>
    </row>
    <row r="82">
      <c r="A82" s="15"/>
      <c r="B82" s="15"/>
      <c r="C82" s="15"/>
      <c r="D82" s="15"/>
      <c r="E82" s="15"/>
      <c r="F82" s="10">
        <v>80.0</v>
      </c>
      <c r="G82" s="13" t="s">
        <v>149</v>
      </c>
      <c r="H82" s="12">
        <v>9.71</v>
      </c>
    </row>
    <row r="83">
      <c r="A83" s="15"/>
      <c r="B83" s="15"/>
      <c r="C83" s="15"/>
      <c r="D83" s="15"/>
      <c r="E83" s="15"/>
      <c r="F83" s="10">
        <v>81.0</v>
      </c>
      <c r="G83" s="13" t="s">
        <v>150</v>
      </c>
      <c r="H83" s="12">
        <v>9.67</v>
      </c>
    </row>
    <row r="84">
      <c r="A84" s="15"/>
      <c r="B84" s="15"/>
      <c r="C84" s="15"/>
      <c r="D84" s="15"/>
      <c r="E84" s="15"/>
      <c r="F84" s="10">
        <v>82.0</v>
      </c>
      <c r="G84" s="13" t="s">
        <v>151</v>
      </c>
      <c r="H84" s="12">
        <v>9.5</v>
      </c>
    </row>
    <row r="85">
      <c r="A85" s="15"/>
      <c r="B85" s="15"/>
      <c r="C85" s="15"/>
      <c r="D85" s="15"/>
      <c r="E85" s="15"/>
      <c r="F85" s="10">
        <v>83.0</v>
      </c>
      <c r="G85" s="13" t="s">
        <v>152</v>
      </c>
      <c r="H85" s="12">
        <v>9.44</v>
      </c>
    </row>
    <row r="86">
      <c r="A86" s="15"/>
      <c r="B86" s="15"/>
      <c r="C86" s="15"/>
      <c r="D86" s="15"/>
      <c r="E86" s="15"/>
      <c r="F86" s="10">
        <v>84.0</v>
      </c>
      <c r="G86" s="13" t="s">
        <v>153</v>
      </c>
      <c r="H86" s="12">
        <v>9.4</v>
      </c>
    </row>
    <row r="87">
      <c r="A87" s="15"/>
      <c r="B87" s="15"/>
      <c r="C87" s="15"/>
      <c r="D87" s="15"/>
      <c r="E87" s="15"/>
      <c r="F87" s="10">
        <v>85.0</v>
      </c>
      <c r="G87" s="13" t="s">
        <v>154</v>
      </c>
      <c r="H87" s="12">
        <v>8.91</v>
      </c>
    </row>
    <row r="88">
      <c r="A88" s="15"/>
      <c r="B88" s="15"/>
      <c r="C88" s="15"/>
      <c r="D88" s="15"/>
      <c r="E88" s="15"/>
      <c r="F88" s="10">
        <v>86.0</v>
      </c>
      <c r="G88" s="13" t="s">
        <v>155</v>
      </c>
      <c r="H88" s="12">
        <v>8.86</v>
      </c>
    </row>
    <row r="89">
      <c r="A89" s="15"/>
      <c r="B89" s="15"/>
      <c r="C89" s="15"/>
      <c r="D89" s="15"/>
      <c r="E89" s="15"/>
      <c r="F89" s="10">
        <v>87.0</v>
      </c>
      <c r="G89" s="13" t="s">
        <v>156</v>
      </c>
      <c r="H89" s="12">
        <v>8.66</v>
      </c>
    </row>
    <row r="90">
      <c r="A90" s="15"/>
      <c r="B90" s="15"/>
      <c r="C90" s="15"/>
      <c r="D90" s="15"/>
      <c r="E90" s="15"/>
      <c r="F90" s="10">
        <v>88.0</v>
      </c>
      <c r="G90" s="13" t="s">
        <v>157</v>
      </c>
      <c r="H90" s="12">
        <v>8.26</v>
      </c>
    </row>
    <row r="91">
      <c r="A91" s="15"/>
      <c r="B91" s="15"/>
      <c r="C91" s="15"/>
      <c r="D91" s="15"/>
      <c r="E91" s="15"/>
      <c r="F91" s="10">
        <v>89.0</v>
      </c>
      <c r="G91" s="13" t="s">
        <v>158</v>
      </c>
      <c r="H91" s="12">
        <v>8.05</v>
      </c>
    </row>
    <row r="92">
      <c r="A92" s="15"/>
      <c r="B92" s="15"/>
      <c r="C92" s="15"/>
      <c r="D92" s="15"/>
      <c r="E92" s="15"/>
      <c r="F92" s="10">
        <v>90.0</v>
      </c>
      <c r="G92" s="13" t="s">
        <v>159</v>
      </c>
      <c r="H92" s="12">
        <v>7.89</v>
      </c>
    </row>
    <row r="93">
      <c r="A93" s="15"/>
      <c r="B93" s="15"/>
      <c r="C93" s="15"/>
      <c r="D93" s="15"/>
      <c r="E93" s="15"/>
      <c r="F93" s="10">
        <v>91.0</v>
      </c>
      <c r="G93" s="13" t="s">
        <v>160</v>
      </c>
      <c r="H93" s="12">
        <v>7.8</v>
      </c>
    </row>
    <row r="94">
      <c r="A94" s="15"/>
      <c r="B94" s="15"/>
      <c r="C94" s="15"/>
      <c r="D94" s="15"/>
      <c r="E94" s="15"/>
      <c r="F94" s="10">
        <v>92.0</v>
      </c>
      <c r="G94" s="13" t="s">
        <v>161</v>
      </c>
      <c r="H94" s="12">
        <v>7.74</v>
      </c>
    </row>
    <row r="95">
      <c r="A95" s="15"/>
      <c r="B95" s="15"/>
      <c r="C95" s="15"/>
      <c r="D95" s="15"/>
      <c r="E95" s="15"/>
      <c r="F95" s="10">
        <v>93.0</v>
      </c>
      <c r="G95" s="13" t="s">
        <v>162</v>
      </c>
      <c r="H95" s="12">
        <v>7.46</v>
      </c>
    </row>
    <row r="96">
      <c r="A96" s="15"/>
      <c r="B96" s="15"/>
      <c r="C96" s="15"/>
      <c r="D96" s="15"/>
      <c r="E96" s="15"/>
      <c r="F96" s="10">
        <v>94.0</v>
      </c>
      <c r="G96" s="13" t="s">
        <v>163</v>
      </c>
      <c r="H96" s="12">
        <v>7.4</v>
      </c>
    </row>
    <row r="97">
      <c r="A97" s="15"/>
      <c r="B97" s="15"/>
      <c r="C97" s="15"/>
      <c r="D97" s="15"/>
      <c r="E97" s="15"/>
      <c r="F97" s="10">
        <v>95.0</v>
      </c>
      <c r="G97" s="13" t="s">
        <v>164</v>
      </c>
      <c r="H97" s="12">
        <v>6.95</v>
      </c>
    </row>
    <row r="98">
      <c r="A98" s="15"/>
      <c r="B98" s="15"/>
      <c r="C98" s="15"/>
      <c r="D98" s="15"/>
      <c r="E98" s="15"/>
      <c r="F98" s="10">
        <v>96.0</v>
      </c>
      <c r="G98" s="13" t="s">
        <v>165</v>
      </c>
      <c r="H98" s="12">
        <v>6.29</v>
      </c>
    </row>
    <row r="99">
      <c r="A99" s="15"/>
      <c r="B99" s="15"/>
      <c r="C99" s="15"/>
      <c r="D99" s="15"/>
      <c r="E99" s="15"/>
      <c r="F99" s="10">
        <v>97.0</v>
      </c>
      <c r="G99" s="13" t="s">
        <v>166</v>
      </c>
      <c r="H99" s="12">
        <v>6.17</v>
      </c>
    </row>
    <row r="100">
      <c r="A100" s="15"/>
      <c r="B100" s="15"/>
      <c r="C100" s="15"/>
      <c r="D100" s="15"/>
      <c r="E100" s="15"/>
      <c r="F100" s="10">
        <v>98.0</v>
      </c>
      <c r="G100" s="13" t="s">
        <v>167</v>
      </c>
      <c r="H100" s="12">
        <v>6.13</v>
      </c>
    </row>
    <row r="101">
      <c r="A101" s="15"/>
      <c r="B101" s="15"/>
      <c r="C101" s="15"/>
      <c r="D101" s="15"/>
      <c r="E101" s="15"/>
      <c r="F101" s="10">
        <v>99.0</v>
      </c>
      <c r="G101" s="13" t="s">
        <v>168</v>
      </c>
      <c r="H101" s="12">
        <v>5.88</v>
      </c>
    </row>
    <row r="102">
      <c r="A102" s="15"/>
      <c r="B102" s="15"/>
      <c r="C102" s="15"/>
      <c r="D102" s="15"/>
      <c r="E102" s="15"/>
      <c r="F102" s="10">
        <v>100.0</v>
      </c>
      <c r="G102" s="13" t="s">
        <v>169</v>
      </c>
      <c r="H102" s="12">
        <v>5.77</v>
      </c>
    </row>
    <row r="103">
      <c r="A103" s="15"/>
      <c r="B103" s="15"/>
      <c r="C103" s="15"/>
      <c r="D103" s="15"/>
      <c r="E103" s="15"/>
      <c r="F103" s="10">
        <v>101.0</v>
      </c>
      <c r="G103" s="13" t="s">
        <v>170</v>
      </c>
      <c r="H103" s="12">
        <v>5.64</v>
      </c>
    </row>
    <row r="104">
      <c r="A104" s="15"/>
      <c r="B104" s="15"/>
      <c r="C104" s="15"/>
      <c r="D104" s="15"/>
      <c r="E104" s="15"/>
      <c r="F104" s="10">
        <v>102.0</v>
      </c>
      <c r="G104" s="13" t="s">
        <v>171</v>
      </c>
      <c r="H104" s="12">
        <v>5.46</v>
      </c>
    </row>
    <row r="105">
      <c r="A105" s="15"/>
      <c r="B105" s="15"/>
      <c r="C105" s="15"/>
      <c r="D105" s="15"/>
      <c r="E105" s="15"/>
      <c r="F105" s="10">
        <v>103.0</v>
      </c>
      <c r="G105" s="13" t="s">
        <v>172</v>
      </c>
      <c r="H105" s="12">
        <v>5.42</v>
      </c>
    </row>
    <row r="106">
      <c r="A106" s="15"/>
      <c r="B106" s="15"/>
      <c r="C106" s="15"/>
      <c r="D106" s="15"/>
      <c r="E106" s="15"/>
      <c r="F106" s="10">
        <v>104.0</v>
      </c>
      <c r="G106" s="13" t="s">
        <v>173</v>
      </c>
      <c r="H106" s="12">
        <v>4.79</v>
      </c>
    </row>
    <row r="107">
      <c r="A107" s="15"/>
      <c r="B107" s="15"/>
      <c r="C107" s="15"/>
      <c r="D107" s="15"/>
      <c r="E107" s="15"/>
      <c r="F107" s="10">
        <v>105.0</v>
      </c>
      <c r="G107" s="13" t="s">
        <v>174</v>
      </c>
      <c r="H107" s="12">
        <v>4.31</v>
      </c>
    </row>
    <row r="108">
      <c r="A108" s="15"/>
      <c r="B108" s="15"/>
      <c r="C108" s="15"/>
      <c r="D108" s="15"/>
      <c r="E108" s="15"/>
      <c r="F108" s="10">
        <v>106.0</v>
      </c>
      <c r="G108" s="13" t="s">
        <v>175</v>
      </c>
      <c r="H108" s="12">
        <v>4.2</v>
      </c>
    </row>
    <row r="109">
      <c r="A109" s="15"/>
      <c r="B109" s="15"/>
      <c r="C109" s="15"/>
      <c r="D109" s="15"/>
      <c r="E109" s="15"/>
      <c r="F109" s="10">
        <v>107.0</v>
      </c>
      <c r="G109" s="13" t="s">
        <v>176</v>
      </c>
      <c r="H109" s="12">
        <v>3.93</v>
      </c>
    </row>
    <row r="110">
      <c r="A110" s="15"/>
      <c r="B110" s="15"/>
      <c r="C110" s="15"/>
      <c r="D110" s="15"/>
      <c r="E110" s="15"/>
      <c r="F110" s="10">
        <v>108.0</v>
      </c>
      <c r="G110" s="13" t="s">
        <v>177</v>
      </c>
      <c r="H110" s="12">
        <v>3.68</v>
      </c>
    </row>
    <row r="111">
      <c r="A111" s="15"/>
      <c r="B111" s="15"/>
      <c r="C111" s="15"/>
      <c r="D111" s="15"/>
      <c r="E111" s="15"/>
      <c r="F111" s="10">
        <v>109.0</v>
      </c>
      <c r="G111" s="13" t="s">
        <v>178</v>
      </c>
      <c r="H111" s="12">
        <v>2.95</v>
      </c>
    </row>
    <row r="112">
      <c r="A112" s="15"/>
      <c r="B112" s="15"/>
      <c r="C112" s="15"/>
      <c r="D112" s="15"/>
      <c r="E112" s="15"/>
      <c r="F112" s="10">
        <v>110.0</v>
      </c>
      <c r="G112" s="13" t="s">
        <v>179</v>
      </c>
      <c r="H112" s="12">
        <v>2.63</v>
      </c>
    </row>
    <row r="113">
      <c r="A113" s="15"/>
      <c r="B113" s="15"/>
      <c r="C113" s="15"/>
      <c r="D113" s="15"/>
      <c r="E113" s="15"/>
      <c r="F113" s="10">
        <v>111.0</v>
      </c>
      <c r="G113" s="13" t="s">
        <v>180</v>
      </c>
      <c r="H113" s="12">
        <v>2.05</v>
      </c>
    </row>
    <row r="114">
      <c r="A114" s="15"/>
      <c r="B114" s="15"/>
      <c r="C114" s="15"/>
      <c r="D114" s="15"/>
      <c r="E114" s="15"/>
      <c r="F114" s="10">
        <v>112.0</v>
      </c>
      <c r="G114" s="13" t="s">
        <v>181</v>
      </c>
      <c r="H114" s="12">
        <v>1.91</v>
      </c>
    </row>
    <row r="115">
      <c r="A115" s="15"/>
      <c r="B115" s="15"/>
      <c r="C115" s="15"/>
      <c r="D115" s="15"/>
      <c r="E115" s="15"/>
      <c r="F115" s="10">
        <v>113.0</v>
      </c>
      <c r="G115" s="13" t="s">
        <v>182</v>
      </c>
      <c r="H115" s="12">
        <v>1.63</v>
      </c>
    </row>
    <row r="116">
      <c r="A116" s="15"/>
      <c r="B116" s="15"/>
      <c r="C116" s="15"/>
      <c r="D116" s="15"/>
      <c r="E116" s="15"/>
    </row>
    <row r="117">
      <c r="A117" s="15"/>
      <c r="B117" s="15"/>
      <c r="C117" s="15"/>
      <c r="D117" s="15"/>
      <c r="E117" s="15"/>
    </row>
    <row r="118">
      <c r="A118" s="15"/>
      <c r="B118" s="15"/>
      <c r="C118" s="15"/>
      <c r="D118" s="15"/>
      <c r="E118" s="15"/>
    </row>
    <row r="119">
      <c r="D119" s="16"/>
      <c r="E119" s="16"/>
      <c r="G119" s="17"/>
    </row>
    <row r="120">
      <c r="D120" s="16"/>
      <c r="E120" s="16"/>
      <c r="G120" s="17"/>
    </row>
    <row r="121">
      <c r="D121" s="16"/>
      <c r="E121" s="16"/>
      <c r="G121" s="17"/>
    </row>
    <row r="122">
      <c r="D122" s="16"/>
      <c r="E122" s="16"/>
      <c r="G122" s="17"/>
    </row>
    <row r="123">
      <c r="D123" s="16"/>
      <c r="E123" s="16"/>
      <c r="G123" s="17"/>
    </row>
    <row r="124">
      <c r="D124" s="16"/>
      <c r="E124" s="16"/>
      <c r="G124" s="17"/>
    </row>
    <row r="125">
      <c r="D125" s="16"/>
      <c r="E125" s="16"/>
      <c r="G125" s="17"/>
    </row>
    <row r="126">
      <c r="D126" s="16"/>
      <c r="E126" s="16"/>
      <c r="G126" s="17"/>
    </row>
    <row r="127">
      <c r="D127" s="16"/>
      <c r="E127" s="16"/>
      <c r="G127" s="17"/>
    </row>
    <row r="128">
      <c r="D128" s="16"/>
      <c r="E128" s="16"/>
      <c r="G128" s="17"/>
    </row>
    <row r="129">
      <c r="D129" s="16"/>
      <c r="E129" s="16"/>
      <c r="G129" s="17"/>
    </row>
    <row r="130">
      <c r="D130" s="16"/>
      <c r="E130" s="16"/>
      <c r="G130" s="17"/>
    </row>
    <row r="131">
      <c r="D131" s="16"/>
      <c r="E131" s="16"/>
      <c r="G131" s="17"/>
    </row>
    <row r="132">
      <c r="D132" s="16"/>
      <c r="E132" s="16"/>
      <c r="G132" s="17"/>
    </row>
    <row r="133">
      <c r="D133" s="16"/>
      <c r="E133" s="16"/>
      <c r="G133" s="17"/>
    </row>
    <row r="134">
      <c r="D134" s="16"/>
      <c r="E134" s="16"/>
      <c r="G134" s="17"/>
    </row>
    <row r="135">
      <c r="D135" s="16"/>
      <c r="E135" s="16"/>
      <c r="G135" s="17"/>
    </row>
    <row r="136">
      <c r="D136" s="16"/>
      <c r="E136" s="16"/>
      <c r="G136" s="17"/>
    </row>
    <row r="137">
      <c r="D137" s="16"/>
      <c r="E137" s="16"/>
      <c r="G137" s="17"/>
    </row>
    <row r="138">
      <c r="D138" s="16"/>
      <c r="E138" s="16"/>
      <c r="G138" s="17"/>
    </row>
    <row r="139">
      <c r="D139" s="16"/>
      <c r="E139" s="16"/>
      <c r="G139" s="17"/>
    </row>
    <row r="140">
      <c r="D140" s="16"/>
      <c r="E140" s="16"/>
      <c r="G140" s="17"/>
    </row>
    <row r="141">
      <c r="D141" s="16"/>
      <c r="E141" s="16"/>
      <c r="G141" s="17"/>
    </row>
    <row r="142">
      <c r="D142" s="16"/>
      <c r="E142" s="16"/>
      <c r="G142" s="17"/>
    </row>
    <row r="143">
      <c r="D143" s="16"/>
      <c r="E143" s="16"/>
      <c r="G143" s="17"/>
    </row>
    <row r="144">
      <c r="D144" s="16"/>
      <c r="E144" s="16"/>
      <c r="G144" s="17"/>
    </row>
    <row r="145">
      <c r="D145" s="16"/>
      <c r="E145" s="16"/>
      <c r="G145" s="17"/>
    </row>
    <row r="146">
      <c r="D146" s="16"/>
      <c r="E146" s="16"/>
      <c r="G146" s="17"/>
    </row>
    <row r="147">
      <c r="D147" s="16"/>
      <c r="E147" s="16"/>
      <c r="G147" s="17"/>
    </row>
    <row r="148">
      <c r="D148" s="16"/>
      <c r="E148" s="16"/>
      <c r="G148" s="17"/>
    </row>
    <row r="149">
      <c r="D149" s="16"/>
      <c r="E149" s="16"/>
      <c r="G149" s="17"/>
    </row>
    <row r="150">
      <c r="D150" s="16"/>
      <c r="E150" s="16"/>
      <c r="G150" s="17"/>
    </row>
    <row r="151">
      <c r="D151" s="16"/>
      <c r="E151" s="16"/>
      <c r="G151" s="17"/>
    </row>
    <row r="152">
      <c r="D152" s="16"/>
      <c r="E152" s="16"/>
      <c r="G152" s="17"/>
    </row>
    <row r="153">
      <c r="D153" s="16"/>
      <c r="E153" s="16"/>
      <c r="G153" s="17"/>
    </row>
    <row r="154">
      <c r="D154" s="16"/>
      <c r="E154" s="16"/>
      <c r="G154" s="17"/>
    </row>
    <row r="155">
      <c r="D155" s="16"/>
      <c r="E155" s="16"/>
      <c r="G155" s="17"/>
    </row>
    <row r="156">
      <c r="D156" s="16"/>
      <c r="E156" s="16"/>
      <c r="G156" s="17"/>
    </row>
    <row r="157">
      <c r="D157" s="16"/>
      <c r="E157" s="16"/>
      <c r="G157" s="17"/>
    </row>
    <row r="158">
      <c r="D158" s="16"/>
      <c r="E158" s="16"/>
      <c r="G158" s="17"/>
    </row>
    <row r="159">
      <c r="D159" s="16"/>
      <c r="E159" s="16"/>
      <c r="G159" s="17"/>
    </row>
    <row r="160">
      <c r="D160" s="16"/>
      <c r="E160" s="16"/>
      <c r="G160" s="17"/>
    </row>
    <row r="161">
      <c r="D161" s="16"/>
      <c r="E161" s="16"/>
      <c r="G161" s="17"/>
    </row>
    <row r="162">
      <c r="D162" s="16"/>
      <c r="E162" s="16"/>
      <c r="G162" s="17"/>
    </row>
    <row r="163">
      <c r="D163" s="16"/>
      <c r="E163" s="16"/>
      <c r="G163" s="17"/>
    </row>
    <row r="164">
      <c r="D164" s="16"/>
      <c r="E164" s="16"/>
      <c r="G164" s="17"/>
    </row>
    <row r="165">
      <c r="D165" s="16"/>
      <c r="E165" s="16"/>
      <c r="G165" s="17"/>
    </row>
    <row r="166">
      <c r="D166" s="16"/>
      <c r="E166" s="16"/>
      <c r="G166" s="17"/>
    </row>
    <row r="167">
      <c r="D167" s="16"/>
      <c r="E167" s="16"/>
      <c r="G167" s="17"/>
    </row>
    <row r="168">
      <c r="D168" s="16"/>
      <c r="E168" s="16"/>
      <c r="G168" s="17"/>
    </row>
    <row r="169">
      <c r="D169" s="16"/>
      <c r="E169" s="16"/>
      <c r="G169" s="17"/>
    </row>
    <row r="170">
      <c r="D170" s="16"/>
      <c r="E170" s="16"/>
      <c r="G170" s="17"/>
    </row>
    <row r="171">
      <c r="D171" s="16"/>
      <c r="E171" s="16"/>
      <c r="G171" s="17"/>
    </row>
    <row r="172">
      <c r="D172" s="16"/>
      <c r="E172" s="16"/>
      <c r="G172" s="17"/>
    </row>
    <row r="173">
      <c r="D173" s="16"/>
      <c r="E173" s="16"/>
      <c r="G173" s="17"/>
    </row>
    <row r="174">
      <c r="D174" s="16"/>
      <c r="E174" s="16"/>
      <c r="G174" s="17"/>
    </row>
    <row r="175">
      <c r="D175" s="16"/>
      <c r="E175" s="16"/>
      <c r="G175" s="17"/>
    </row>
    <row r="176">
      <c r="D176" s="16"/>
      <c r="E176" s="16"/>
      <c r="G176" s="17"/>
    </row>
    <row r="177">
      <c r="D177" s="16"/>
      <c r="E177" s="16"/>
      <c r="G177" s="17"/>
    </row>
    <row r="178">
      <c r="D178" s="16"/>
      <c r="E178" s="16"/>
      <c r="G178" s="17"/>
    </row>
    <row r="179">
      <c r="D179" s="16"/>
      <c r="E179" s="16"/>
      <c r="G179" s="17"/>
    </row>
    <row r="180">
      <c r="D180" s="16"/>
      <c r="E180" s="16"/>
      <c r="G180" s="17"/>
    </row>
    <row r="181">
      <c r="D181" s="16"/>
      <c r="E181" s="16"/>
      <c r="G181" s="17"/>
    </row>
    <row r="182">
      <c r="D182" s="16"/>
      <c r="E182" s="16"/>
      <c r="G182" s="17"/>
    </row>
    <row r="183">
      <c r="D183" s="16"/>
      <c r="E183" s="16"/>
      <c r="G183" s="17"/>
    </row>
    <row r="184">
      <c r="D184" s="16"/>
      <c r="E184" s="16"/>
      <c r="G184" s="17"/>
    </row>
    <row r="185">
      <c r="D185" s="16"/>
      <c r="E185" s="16"/>
      <c r="G185" s="17"/>
    </row>
    <row r="186">
      <c r="D186" s="16"/>
      <c r="E186" s="16"/>
      <c r="G186" s="17"/>
    </row>
    <row r="187">
      <c r="D187" s="16"/>
      <c r="E187" s="16"/>
      <c r="G187" s="17"/>
    </row>
    <row r="188">
      <c r="D188" s="16"/>
      <c r="E188" s="16"/>
      <c r="G188" s="17"/>
    </row>
    <row r="189">
      <c r="D189" s="16"/>
      <c r="E189" s="16"/>
      <c r="G189" s="17"/>
    </row>
    <row r="190">
      <c r="D190" s="16"/>
      <c r="E190" s="16"/>
      <c r="G190" s="17"/>
    </row>
    <row r="191">
      <c r="D191" s="16"/>
      <c r="E191" s="16"/>
      <c r="G191" s="17"/>
    </row>
    <row r="192">
      <c r="D192" s="16"/>
      <c r="E192" s="16"/>
      <c r="G192" s="17"/>
    </row>
    <row r="193">
      <c r="D193" s="16"/>
      <c r="E193" s="16"/>
      <c r="G193" s="17"/>
    </row>
    <row r="194">
      <c r="D194" s="16"/>
      <c r="E194" s="16"/>
      <c r="G194" s="17"/>
    </row>
    <row r="195">
      <c r="D195" s="16"/>
      <c r="E195" s="16"/>
      <c r="G195" s="17"/>
    </row>
    <row r="196">
      <c r="D196" s="16"/>
      <c r="E196" s="16"/>
      <c r="G196" s="17"/>
    </row>
    <row r="197">
      <c r="D197" s="16"/>
      <c r="E197" s="16"/>
      <c r="G197" s="17"/>
    </row>
    <row r="198">
      <c r="D198" s="16"/>
      <c r="E198" s="16"/>
      <c r="G198" s="17"/>
    </row>
    <row r="199">
      <c r="D199" s="16"/>
      <c r="E199" s="16"/>
      <c r="G199" s="17"/>
    </row>
    <row r="200">
      <c r="D200" s="16"/>
      <c r="E200" s="16"/>
      <c r="G200" s="17"/>
    </row>
    <row r="201">
      <c r="D201" s="16"/>
      <c r="E201" s="16"/>
      <c r="G201" s="17"/>
    </row>
    <row r="202">
      <c r="D202" s="16"/>
      <c r="E202" s="16"/>
      <c r="G202" s="17"/>
    </row>
    <row r="203">
      <c r="D203" s="16"/>
      <c r="E203" s="16"/>
      <c r="G203" s="17"/>
    </row>
    <row r="204">
      <c r="D204" s="16"/>
      <c r="E204" s="16"/>
      <c r="G204" s="17"/>
    </row>
    <row r="205">
      <c r="D205" s="16"/>
      <c r="E205" s="16"/>
      <c r="G205" s="17"/>
    </row>
    <row r="206">
      <c r="D206" s="16"/>
      <c r="E206" s="16"/>
      <c r="G206" s="17"/>
    </row>
    <row r="207">
      <c r="D207" s="16"/>
      <c r="E207" s="16"/>
      <c r="G207" s="17"/>
    </row>
    <row r="208">
      <c r="D208" s="16"/>
      <c r="E208" s="16"/>
      <c r="G208" s="17"/>
    </row>
    <row r="209">
      <c r="D209" s="16"/>
      <c r="E209" s="16"/>
      <c r="G209" s="17"/>
    </row>
    <row r="210">
      <c r="D210" s="16"/>
      <c r="E210" s="16"/>
      <c r="G210" s="17"/>
    </row>
    <row r="211">
      <c r="D211" s="16"/>
      <c r="E211" s="16"/>
      <c r="G211" s="17"/>
    </row>
    <row r="212">
      <c r="D212" s="16"/>
      <c r="E212" s="16"/>
      <c r="G212" s="17"/>
    </row>
    <row r="213">
      <c r="D213" s="16"/>
      <c r="E213" s="16"/>
      <c r="G213" s="17"/>
    </row>
    <row r="214">
      <c r="D214" s="16"/>
      <c r="E214" s="16"/>
      <c r="G214" s="17"/>
    </row>
    <row r="215">
      <c r="D215" s="16"/>
      <c r="E215" s="16"/>
      <c r="G215" s="17"/>
    </row>
    <row r="216">
      <c r="D216" s="16"/>
      <c r="E216" s="16"/>
      <c r="G216" s="17"/>
    </row>
    <row r="217">
      <c r="D217" s="16"/>
      <c r="E217" s="16"/>
      <c r="G217" s="17"/>
    </row>
    <row r="218">
      <c r="D218" s="16"/>
      <c r="E218" s="16"/>
      <c r="G218" s="17"/>
    </row>
    <row r="219">
      <c r="D219" s="16"/>
      <c r="E219" s="16"/>
      <c r="G219" s="17"/>
    </row>
    <row r="220">
      <c r="D220" s="16"/>
      <c r="E220" s="16"/>
      <c r="G220" s="17"/>
    </row>
    <row r="221">
      <c r="D221" s="16"/>
      <c r="E221" s="16"/>
      <c r="G221" s="17"/>
    </row>
    <row r="222">
      <c r="D222" s="16"/>
      <c r="E222" s="16"/>
      <c r="G222" s="17"/>
    </row>
    <row r="223">
      <c r="D223" s="16"/>
      <c r="E223" s="16"/>
      <c r="G223" s="17"/>
    </row>
    <row r="224">
      <c r="D224" s="16"/>
      <c r="E224" s="16"/>
      <c r="G224" s="17"/>
    </row>
    <row r="225">
      <c r="D225" s="16"/>
      <c r="E225" s="16"/>
      <c r="G225" s="17"/>
    </row>
    <row r="226">
      <c r="D226" s="16"/>
      <c r="E226" s="16"/>
      <c r="G226" s="17"/>
    </row>
    <row r="227">
      <c r="D227" s="16"/>
      <c r="E227" s="16"/>
      <c r="G227" s="17"/>
    </row>
    <row r="228">
      <c r="D228" s="16"/>
      <c r="E228" s="16"/>
      <c r="G228" s="17"/>
    </row>
    <row r="229">
      <c r="D229" s="16"/>
      <c r="E229" s="16"/>
      <c r="G229" s="17"/>
    </row>
    <row r="230">
      <c r="D230" s="16"/>
      <c r="E230" s="16"/>
      <c r="G230" s="17"/>
    </row>
    <row r="231">
      <c r="D231" s="16"/>
      <c r="E231" s="16"/>
      <c r="G231" s="17"/>
    </row>
    <row r="232">
      <c r="D232" s="16"/>
      <c r="E232" s="16"/>
      <c r="G232" s="17"/>
    </row>
    <row r="233">
      <c r="D233" s="16"/>
      <c r="E233" s="16"/>
      <c r="G233" s="17"/>
    </row>
    <row r="234">
      <c r="D234" s="16"/>
      <c r="E234" s="16"/>
      <c r="G234" s="17"/>
    </row>
    <row r="235">
      <c r="D235" s="16"/>
      <c r="E235" s="16"/>
      <c r="G235" s="17"/>
    </row>
    <row r="236">
      <c r="D236" s="16"/>
      <c r="E236" s="16"/>
      <c r="G236" s="17"/>
    </row>
    <row r="237">
      <c r="D237" s="16"/>
      <c r="E237" s="16"/>
      <c r="G237" s="17"/>
    </row>
    <row r="238">
      <c r="D238" s="16"/>
      <c r="E238" s="16"/>
      <c r="G238" s="17"/>
    </row>
    <row r="239">
      <c r="D239" s="16"/>
      <c r="E239" s="16"/>
      <c r="G239" s="17"/>
    </row>
    <row r="240">
      <c r="D240" s="16"/>
      <c r="E240" s="16"/>
      <c r="G240" s="17"/>
    </row>
    <row r="241">
      <c r="D241" s="16"/>
      <c r="E241" s="16"/>
      <c r="G241" s="17"/>
    </row>
    <row r="242">
      <c r="D242" s="16"/>
      <c r="E242" s="16"/>
      <c r="G242" s="17"/>
    </row>
    <row r="243">
      <c r="D243" s="16"/>
      <c r="E243" s="16"/>
      <c r="G243" s="17"/>
    </row>
    <row r="244">
      <c r="D244" s="16"/>
      <c r="E244" s="16"/>
      <c r="G244" s="17"/>
    </row>
    <row r="245">
      <c r="D245" s="16"/>
      <c r="E245" s="16"/>
      <c r="G245" s="17"/>
    </row>
    <row r="246">
      <c r="D246" s="16"/>
      <c r="E246" s="16"/>
      <c r="G246" s="17"/>
    </row>
    <row r="247">
      <c r="D247" s="16"/>
      <c r="E247" s="16"/>
      <c r="G247" s="17"/>
    </row>
    <row r="248">
      <c r="D248" s="16"/>
      <c r="E248" s="16"/>
      <c r="G248" s="17"/>
    </row>
    <row r="249">
      <c r="D249" s="16"/>
      <c r="E249" s="16"/>
      <c r="G249" s="17"/>
    </row>
    <row r="250">
      <c r="D250" s="16"/>
      <c r="E250" s="16"/>
      <c r="G250" s="17"/>
    </row>
    <row r="251">
      <c r="D251" s="16"/>
      <c r="E251" s="16"/>
      <c r="G251" s="17"/>
    </row>
    <row r="252">
      <c r="D252" s="16"/>
      <c r="E252" s="16"/>
      <c r="G252" s="17"/>
    </row>
    <row r="253">
      <c r="D253" s="16"/>
      <c r="E253" s="16"/>
      <c r="G253" s="17"/>
    </row>
    <row r="254">
      <c r="D254" s="16"/>
      <c r="E254" s="16"/>
      <c r="G254" s="17"/>
    </row>
    <row r="255">
      <c r="D255" s="16"/>
      <c r="E255" s="16"/>
      <c r="G255" s="17"/>
    </row>
    <row r="256">
      <c r="D256" s="16"/>
      <c r="E256" s="16"/>
      <c r="G256" s="17"/>
    </row>
    <row r="257">
      <c r="D257" s="16"/>
      <c r="E257" s="16"/>
      <c r="G257" s="17"/>
    </row>
    <row r="258">
      <c r="D258" s="16"/>
      <c r="E258" s="16"/>
      <c r="G258" s="17"/>
    </row>
    <row r="259">
      <c r="D259" s="16"/>
      <c r="E259" s="16"/>
      <c r="G259" s="17"/>
    </row>
    <row r="260">
      <c r="D260" s="16"/>
      <c r="E260" s="16"/>
      <c r="G260" s="17"/>
    </row>
    <row r="261">
      <c r="D261" s="16"/>
      <c r="E261" s="16"/>
      <c r="G261" s="17"/>
    </row>
    <row r="262">
      <c r="D262" s="16"/>
      <c r="E262" s="16"/>
      <c r="G262" s="17"/>
    </row>
    <row r="263">
      <c r="D263" s="16"/>
      <c r="E263" s="16"/>
      <c r="G263" s="17"/>
    </row>
    <row r="264">
      <c r="D264" s="16"/>
      <c r="E264" s="16"/>
      <c r="G264" s="17"/>
    </row>
    <row r="265">
      <c r="D265" s="16"/>
      <c r="E265" s="16"/>
      <c r="G265" s="17"/>
    </row>
    <row r="266">
      <c r="D266" s="16"/>
      <c r="E266" s="16"/>
      <c r="G266" s="17"/>
    </row>
    <row r="267">
      <c r="D267" s="16"/>
      <c r="E267" s="16"/>
      <c r="G267" s="17"/>
    </row>
    <row r="268">
      <c r="D268" s="16"/>
      <c r="E268" s="16"/>
      <c r="G268" s="17"/>
    </row>
    <row r="269">
      <c r="D269" s="16"/>
      <c r="E269" s="16"/>
      <c r="G269" s="17"/>
    </row>
    <row r="270">
      <c r="D270" s="16"/>
      <c r="E270" s="16"/>
      <c r="G270" s="17"/>
    </row>
    <row r="271">
      <c r="D271" s="16"/>
      <c r="E271" s="16"/>
      <c r="G271" s="17"/>
    </row>
    <row r="272">
      <c r="D272" s="16"/>
      <c r="E272" s="16"/>
      <c r="G272" s="17"/>
    </row>
    <row r="273">
      <c r="D273" s="16"/>
      <c r="E273" s="16"/>
      <c r="G273" s="17"/>
    </row>
    <row r="274">
      <c r="D274" s="16"/>
      <c r="E274" s="16"/>
      <c r="G274" s="17"/>
    </row>
    <row r="275">
      <c r="D275" s="16"/>
      <c r="E275" s="16"/>
      <c r="G275" s="17"/>
    </row>
    <row r="276">
      <c r="D276" s="16"/>
      <c r="E276" s="16"/>
      <c r="G276" s="17"/>
    </row>
    <row r="277">
      <c r="D277" s="16"/>
      <c r="E277" s="16"/>
      <c r="G277" s="17"/>
    </row>
    <row r="278">
      <c r="D278" s="16"/>
      <c r="E278" s="16"/>
      <c r="G278" s="17"/>
    </row>
    <row r="279">
      <c r="D279" s="16"/>
      <c r="E279" s="16"/>
      <c r="G279" s="17"/>
    </row>
    <row r="280">
      <c r="D280" s="16"/>
      <c r="E280" s="16"/>
      <c r="G280" s="17"/>
    </row>
    <row r="281">
      <c r="D281" s="16"/>
      <c r="E281" s="16"/>
      <c r="G281" s="17"/>
    </row>
    <row r="282">
      <c r="D282" s="16"/>
      <c r="E282" s="16"/>
      <c r="G282" s="17"/>
    </row>
    <row r="283">
      <c r="D283" s="16"/>
      <c r="E283" s="16"/>
      <c r="G283" s="17"/>
    </row>
    <row r="284">
      <c r="D284" s="16"/>
      <c r="E284" s="16"/>
      <c r="G284" s="17"/>
    </row>
    <row r="285">
      <c r="D285" s="16"/>
      <c r="E285" s="16"/>
      <c r="G285" s="17"/>
    </row>
    <row r="286">
      <c r="D286" s="16"/>
      <c r="E286" s="16"/>
      <c r="G286" s="17"/>
    </row>
    <row r="287">
      <c r="D287" s="16"/>
      <c r="E287" s="16"/>
      <c r="G287" s="17"/>
    </row>
    <row r="288">
      <c r="D288" s="16"/>
      <c r="E288" s="16"/>
      <c r="G288" s="17"/>
    </row>
    <row r="289">
      <c r="D289" s="16"/>
      <c r="E289" s="16"/>
      <c r="G289" s="17"/>
    </row>
    <row r="290">
      <c r="D290" s="16"/>
      <c r="E290" s="16"/>
      <c r="G290" s="17"/>
    </row>
    <row r="291">
      <c r="D291" s="16"/>
      <c r="E291" s="16"/>
      <c r="G291" s="17"/>
    </row>
    <row r="292">
      <c r="D292" s="16"/>
      <c r="E292" s="16"/>
      <c r="G292" s="17"/>
    </row>
    <row r="293">
      <c r="D293" s="16"/>
      <c r="E293" s="16"/>
      <c r="G293" s="17"/>
    </row>
    <row r="294">
      <c r="D294" s="16"/>
      <c r="E294" s="16"/>
      <c r="G294" s="17"/>
    </row>
    <row r="295">
      <c r="D295" s="16"/>
      <c r="E295" s="16"/>
      <c r="G295" s="17"/>
    </row>
    <row r="296">
      <c r="D296" s="16"/>
      <c r="E296" s="16"/>
      <c r="G296" s="17"/>
    </row>
    <row r="297">
      <c r="D297" s="16"/>
      <c r="E297" s="16"/>
      <c r="G297" s="17"/>
    </row>
    <row r="298">
      <c r="D298" s="16"/>
      <c r="E298" s="16"/>
      <c r="G298" s="17"/>
    </row>
    <row r="299">
      <c r="D299" s="16"/>
      <c r="E299" s="16"/>
      <c r="G299" s="17"/>
    </row>
    <row r="300">
      <c r="D300" s="16"/>
      <c r="E300" s="16"/>
      <c r="G300" s="17"/>
    </row>
    <row r="301">
      <c r="D301" s="16"/>
      <c r="E301" s="16"/>
      <c r="G301" s="17"/>
    </row>
    <row r="302">
      <c r="D302" s="16"/>
      <c r="E302" s="16"/>
      <c r="G302" s="17"/>
    </row>
    <row r="303">
      <c r="D303" s="16"/>
      <c r="E303" s="16"/>
      <c r="G303" s="17"/>
    </row>
    <row r="304">
      <c r="D304" s="16"/>
      <c r="E304" s="16"/>
      <c r="G304" s="17"/>
    </row>
    <row r="305">
      <c r="D305" s="16"/>
      <c r="E305" s="16"/>
      <c r="G305" s="17"/>
    </row>
    <row r="306">
      <c r="D306" s="16"/>
      <c r="E306" s="16"/>
      <c r="G306" s="17"/>
    </row>
    <row r="307">
      <c r="D307" s="16"/>
      <c r="E307" s="16"/>
      <c r="G307" s="17"/>
    </row>
    <row r="308">
      <c r="D308" s="16"/>
      <c r="E308" s="16"/>
      <c r="G308" s="17"/>
    </row>
    <row r="309">
      <c r="D309" s="16"/>
      <c r="E309" s="16"/>
      <c r="G309" s="17"/>
    </row>
    <row r="310">
      <c r="D310" s="16"/>
      <c r="E310" s="16"/>
      <c r="G310" s="17"/>
    </row>
    <row r="311">
      <c r="D311" s="16"/>
      <c r="E311" s="16"/>
      <c r="G311" s="17"/>
    </row>
    <row r="312">
      <c r="D312" s="16"/>
      <c r="E312" s="16"/>
      <c r="G312" s="17"/>
    </row>
    <row r="313">
      <c r="D313" s="16"/>
      <c r="E313" s="16"/>
      <c r="G313" s="17"/>
    </row>
    <row r="314">
      <c r="D314" s="16"/>
      <c r="E314" s="16"/>
      <c r="G314" s="17"/>
    </row>
    <row r="315">
      <c r="D315" s="16"/>
      <c r="E315" s="16"/>
      <c r="G315" s="17"/>
    </row>
    <row r="316">
      <c r="D316" s="16"/>
      <c r="E316" s="16"/>
      <c r="G316" s="17"/>
    </row>
    <row r="317">
      <c r="D317" s="16"/>
      <c r="E317" s="16"/>
      <c r="G317" s="17"/>
    </row>
    <row r="318">
      <c r="D318" s="16"/>
      <c r="E318" s="16"/>
      <c r="G318" s="17"/>
    </row>
    <row r="319">
      <c r="D319" s="16"/>
      <c r="E319" s="16"/>
      <c r="G319" s="17"/>
    </row>
    <row r="320">
      <c r="D320" s="16"/>
      <c r="E320" s="16"/>
      <c r="G320" s="17"/>
    </row>
    <row r="321">
      <c r="D321" s="16"/>
      <c r="E321" s="16"/>
      <c r="G321" s="17"/>
    </row>
    <row r="322">
      <c r="D322" s="16"/>
      <c r="E322" s="16"/>
      <c r="G322" s="17"/>
    </row>
    <row r="323">
      <c r="D323" s="16"/>
      <c r="E323" s="16"/>
      <c r="G323" s="17"/>
    </row>
    <row r="324">
      <c r="D324" s="16"/>
      <c r="E324" s="16"/>
      <c r="G324" s="17"/>
    </row>
    <row r="325">
      <c r="D325" s="16"/>
      <c r="E325" s="16"/>
      <c r="G325" s="17"/>
    </row>
    <row r="326">
      <c r="D326" s="16"/>
      <c r="E326" s="16"/>
      <c r="G326" s="17"/>
    </row>
    <row r="327">
      <c r="D327" s="16"/>
      <c r="E327" s="16"/>
      <c r="G327" s="17"/>
    </row>
    <row r="328">
      <c r="D328" s="16"/>
      <c r="E328" s="16"/>
      <c r="G328" s="17"/>
    </row>
    <row r="329">
      <c r="D329" s="16"/>
      <c r="E329" s="16"/>
      <c r="G329" s="17"/>
    </row>
    <row r="330">
      <c r="D330" s="16"/>
      <c r="E330" s="16"/>
      <c r="G330" s="17"/>
    </row>
    <row r="331">
      <c r="D331" s="16"/>
      <c r="E331" s="16"/>
      <c r="G331" s="17"/>
    </row>
    <row r="332">
      <c r="D332" s="16"/>
      <c r="E332" s="16"/>
      <c r="G332" s="17"/>
    </row>
    <row r="333">
      <c r="D333" s="16"/>
      <c r="E333" s="16"/>
      <c r="G333" s="17"/>
    </row>
    <row r="334">
      <c r="D334" s="16"/>
      <c r="E334" s="16"/>
      <c r="G334" s="17"/>
    </row>
    <row r="335">
      <c r="D335" s="16"/>
      <c r="E335" s="16"/>
      <c r="G335" s="17"/>
    </row>
    <row r="336">
      <c r="D336" s="16"/>
      <c r="E336" s="16"/>
      <c r="G336" s="17"/>
    </row>
    <row r="337">
      <c r="D337" s="16"/>
      <c r="E337" s="16"/>
      <c r="G337" s="17"/>
    </row>
    <row r="338">
      <c r="D338" s="16"/>
      <c r="E338" s="16"/>
      <c r="G338" s="17"/>
    </row>
    <row r="339">
      <c r="D339" s="16"/>
      <c r="E339" s="16"/>
      <c r="G339" s="17"/>
    </row>
    <row r="340">
      <c r="D340" s="16"/>
      <c r="E340" s="16"/>
      <c r="G340" s="17"/>
    </row>
    <row r="341">
      <c r="D341" s="16"/>
      <c r="E341" s="16"/>
      <c r="G341" s="17"/>
    </row>
    <row r="342">
      <c r="D342" s="16"/>
      <c r="E342" s="16"/>
      <c r="G342" s="17"/>
    </row>
    <row r="343">
      <c r="D343" s="16"/>
      <c r="E343" s="16"/>
      <c r="G343" s="17"/>
    </row>
    <row r="344">
      <c r="D344" s="16"/>
      <c r="E344" s="16"/>
      <c r="G344" s="17"/>
    </row>
    <row r="345">
      <c r="D345" s="16"/>
      <c r="E345" s="16"/>
      <c r="G345" s="17"/>
    </row>
    <row r="346">
      <c r="D346" s="16"/>
      <c r="E346" s="16"/>
      <c r="G346" s="17"/>
    </row>
    <row r="347">
      <c r="D347" s="16"/>
      <c r="E347" s="16"/>
      <c r="G347" s="17"/>
    </row>
    <row r="348">
      <c r="D348" s="16"/>
      <c r="E348" s="16"/>
      <c r="G348" s="17"/>
    </row>
    <row r="349">
      <c r="D349" s="16"/>
      <c r="E349" s="16"/>
      <c r="G349" s="17"/>
    </row>
    <row r="350">
      <c r="D350" s="16"/>
      <c r="E350" s="16"/>
      <c r="G350" s="17"/>
    </row>
    <row r="351">
      <c r="D351" s="16"/>
      <c r="E351" s="16"/>
      <c r="G351" s="17"/>
    </row>
    <row r="352">
      <c r="D352" s="16"/>
      <c r="E352" s="16"/>
      <c r="G352" s="17"/>
    </row>
    <row r="353">
      <c r="D353" s="16"/>
      <c r="E353" s="16"/>
      <c r="G353" s="17"/>
    </row>
    <row r="354">
      <c r="D354" s="16"/>
      <c r="E354" s="16"/>
      <c r="G354" s="17"/>
    </row>
    <row r="355">
      <c r="D355" s="16"/>
      <c r="E355" s="16"/>
      <c r="G355" s="17"/>
    </row>
    <row r="356">
      <c r="D356" s="16"/>
      <c r="E356" s="16"/>
      <c r="G356" s="17"/>
    </row>
    <row r="357">
      <c r="D357" s="16"/>
      <c r="E357" s="16"/>
      <c r="G357" s="17"/>
    </row>
    <row r="358">
      <c r="D358" s="16"/>
      <c r="E358" s="16"/>
      <c r="G358" s="17"/>
    </row>
    <row r="359">
      <c r="D359" s="16"/>
      <c r="E359" s="16"/>
      <c r="G359" s="17"/>
    </row>
    <row r="360">
      <c r="D360" s="16"/>
      <c r="E360" s="16"/>
      <c r="G360" s="17"/>
    </row>
    <row r="361">
      <c r="D361" s="16"/>
      <c r="E361" s="16"/>
      <c r="G361" s="17"/>
    </row>
    <row r="362">
      <c r="D362" s="16"/>
      <c r="E362" s="16"/>
      <c r="G362" s="17"/>
    </row>
    <row r="363">
      <c r="D363" s="16"/>
      <c r="E363" s="16"/>
      <c r="G363" s="17"/>
    </row>
    <row r="364">
      <c r="D364" s="16"/>
      <c r="E364" s="16"/>
      <c r="G364" s="17"/>
    </row>
    <row r="365">
      <c r="D365" s="16"/>
      <c r="E365" s="16"/>
      <c r="G365" s="17"/>
    </row>
    <row r="366">
      <c r="D366" s="16"/>
      <c r="E366" s="16"/>
      <c r="G366" s="17"/>
    </row>
    <row r="367">
      <c r="D367" s="16"/>
      <c r="E367" s="16"/>
      <c r="G367" s="17"/>
    </row>
    <row r="368">
      <c r="D368" s="16"/>
      <c r="E368" s="16"/>
      <c r="G368" s="17"/>
    </row>
    <row r="369">
      <c r="D369" s="16"/>
      <c r="E369" s="16"/>
      <c r="G369" s="17"/>
    </row>
    <row r="370">
      <c r="D370" s="16"/>
      <c r="E370" s="16"/>
      <c r="G370" s="17"/>
    </row>
    <row r="371">
      <c r="D371" s="16"/>
      <c r="E371" s="16"/>
      <c r="G371" s="17"/>
    </row>
    <row r="372">
      <c r="D372" s="16"/>
      <c r="E372" s="16"/>
      <c r="G372" s="17"/>
    </row>
    <row r="373">
      <c r="D373" s="16"/>
      <c r="E373" s="16"/>
      <c r="G373" s="17"/>
    </row>
    <row r="374">
      <c r="D374" s="16"/>
      <c r="E374" s="16"/>
      <c r="G374" s="17"/>
    </row>
    <row r="375">
      <c r="D375" s="16"/>
      <c r="E375" s="16"/>
      <c r="G375" s="17"/>
    </row>
    <row r="376">
      <c r="D376" s="16"/>
      <c r="E376" s="16"/>
      <c r="G376" s="17"/>
    </row>
    <row r="377">
      <c r="D377" s="16"/>
      <c r="E377" s="16"/>
      <c r="G377" s="17"/>
    </row>
    <row r="378">
      <c r="D378" s="16"/>
      <c r="E378" s="16"/>
      <c r="G378" s="17"/>
    </row>
    <row r="379">
      <c r="D379" s="16"/>
      <c r="E379" s="16"/>
      <c r="G379" s="17"/>
    </row>
    <row r="380">
      <c r="D380" s="16"/>
      <c r="E380" s="16"/>
      <c r="G380" s="17"/>
    </row>
    <row r="381">
      <c r="D381" s="16"/>
      <c r="E381" s="16"/>
      <c r="G381" s="17"/>
    </row>
    <row r="382">
      <c r="D382" s="16"/>
      <c r="E382" s="16"/>
      <c r="G382" s="17"/>
    </row>
    <row r="383">
      <c r="D383" s="16"/>
      <c r="E383" s="16"/>
      <c r="G383" s="17"/>
    </row>
    <row r="384">
      <c r="D384" s="16"/>
      <c r="E384" s="16"/>
      <c r="G384" s="17"/>
    </row>
    <row r="385">
      <c r="D385" s="16"/>
      <c r="E385" s="16"/>
      <c r="G385" s="17"/>
    </row>
    <row r="386">
      <c r="D386" s="16"/>
      <c r="E386" s="16"/>
      <c r="G386" s="17"/>
    </row>
    <row r="387">
      <c r="D387" s="16"/>
      <c r="E387" s="16"/>
      <c r="G387" s="17"/>
    </row>
    <row r="388">
      <c r="D388" s="16"/>
      <c r="E388" s="16"/>
      <c r="G388" s="17"/>
    </row>
    <row r="389">
      <c r="D389" s="16"/>
      <c r="E389" s="16"/>
      <c r="G389" s="17"/>
    </row>
    <row r="390">
      <c r="D390" s="16"/>
      <c r="E390" s="16"/>
      <c r="G390" s="17"/>
    </row>
    <row r="391">
      <c r="D391" s="16"/>
      <c r="E391" s="16"/>
      <c r="G391" s="17"/>
    </row>
    <row r="392">
      <c r="D392" s="16"/>
      <c r="E392" s="16"/>
      <c r="G392" s="17"/>
    </row>
    <row r="393">
      <c r="D393" s="16"/>
      <c r="E393" s="16"/>
      <c r="G393" s="17"/>
    </row>
    <row r="394">
      <c r="D394" s="16"/>
      <c r="E394" s="16"/>
      <c r="G394" s="17"/>
    </row>
    <row r="395">
      <c r="D395" s="16"/>
      <c r="E395" s="16"/>
      <c r="G395" s="17"/>
    </row>
    <row r="396">
      <c r="D396" s="16"/>
      <c r="E396" s="16"/>
      <c r="G396" s="17"/>
    </row>
    <row r="397">
      <c r="D397" s="16"/>
      <c r="E397" s="16"/>
      <c r="G397" s="17"/>
    </row>
    <row r="398">
      <c r="D398" s="16"/>
      <c r="E398" s="16"/>
      <c r="G398" s="17"/>
    </row>
    <row r="399">
      <c r="D399" s="16"/>
      <c r="E399" s="16"/>
      <c r="G399" s="17"/>
    </row>
    <row r="400">
      <c r="D400" s="16"/>
      <c r="E400" s="16"/>
      <c r="G400" s="17"/>
    </row>
    <row r="401">
      <c r="D401" s="16"/>
      <c r="E401" s="16"/>
      <c r="G401" s="17"/>
    </row>
    <row r="402">
      <c r="D402" s="16"/>
      <c r="E402" s="16"/>
      <c r="G402" s="17"/>
    </row>
    <row r="403">
      <c r="D403" s="16"/>
      <c r="E403" s="16"/>
      <c r="G403" s="17"/>
    </row>
    <row r="404">
      <c r="D404" s="16"/>
      <c r="E404" s="16"/>
      <c r="G404" s="17"/>
    </row>
    <row r="405">
      <c r="D405" s="16"/>
      <c r="E405" s="16"/>
      <c r="G405" s="17"/>
    </row>
    <row r="406">
      <c r="D406" s="16"/>
      <c r="E406" s="16"/>
      <c r="G406" s="17"/>
    </row>
    <row r="407">
      <c r="D407" s="16"/>
      <c r="E407" s="16"/>
      <c r="G407" s="17"/>
    </row>
    <row r="408">
      <c r="D408" s="16"/>
      <c r="E408" s="16"/>
      <c r="G408" s="17"/>
    </row>
    <row r="409">
      <c r="D409" s="16"/>
      <c r="E409" s="16"/>
      <c r="G409" s="17"/>
    </row>
    <row r="410">
      <c r="D410" s="16"/>
      <c r="E410" s="16"/>
      <c r="G410" s="17"/>
    </row>
    <row r="411">
      <c r="D411" s="16"/>
      <c r="E411" s="16"/>
      <c r="G411" s="17"/>
    </row>
    <row r="412">
      <c r="D412" s="16"/>
      <c r="E412" s="16"/>
      <c r="G412" s="17"/>
    </row>
    <row r="413">
      <c r="D413" s="16"/>
      <c r="E413" s="16"/>
      <c r="G413" s="17"/>
    </row>
    <row r="414">
      <c r="D414" s="16"/>
      <c r="E414" s="16"/>
      <c r="G414" s="17"/>
    </row>
    <row r="415">
      <c r="D415" s="16"/>
      <c r="E415" s="16"/>
      <c r="G415" s="17"/>
    </row>
    <row r="416">
      <c r="D416" s="16"/>
      <c r="E416" s="16"/>
      <c r="G416" s="17"/>
    </row>
    <row r="417">
      <c r="D417" s="16"/>
      <c r="E417" s="16"/>
      <c r="G417" s="17"/>
    </row>
    <row r="418">
      <c r="D418" s="16"/>
      <c r="E418" s="16"/>
      <c r="G418" s="17"/>
    </row>
    <row r="419">
      <c r="D419" s="16"/>
      <c r="E419" s="16"/>
      <c r="G419" s="17"/>
    </row>
    <row r="420">
      <c r="D420" s="16"/>
      <c r="E420" s="16"/>
      <c r="G420" s="17"/>
    </row>
    <row r="421">
      <c r="D421" s="16"/>
      <c r="E421" s="16"/>
      <c r="G421" s="17"/>
    </row>
    <row r="422">
      <c r="D422" s="16"/>
      <c r="E422" s="16"/>
      <c r="G422" s="17"/>
    </row>
    <row r="423">
      <c r="D423" s="16"/>
      <c r="E423" s="16"/>
      <c r="G423" s="17"/>
    </row>
    <row r="424">
      <c r="D424" s="16"/>
      <c r="E424" s="16"/>
      <c r="G424" s="17"/>
    </row>
    <row r="425">
      <c r="D425" s="16"/>
      <c r="E425" s="16"/>
      <c r="G425" s="17"/>
    </row>
    <row r="426">
      <c r="D426" s="16"/>
      <c r="E426" s="16"/>
      <c r="G426" s="17"/>
    </row>
    <row r="427">
      <c r="D427" s="16"/>
      <c r="E427" s="16"/>
      <c r="G427" s="17"/>
    </row>
    <row r="428">
      <c r="D428" s="16"/>
      <c r="E428" s="16"/>
      <c r="G428" s="17"/>
    </row>
    <row r="429">
      <c r="D429" s="16"/>
      <c r="E429" s="16"/>
      <c r="G429" s="17"/>
    </row>
    <row r="430">
      <c r="D430" s="16"/>
      <c r="E430" s="16"/>
      <c r="G430" s="17"/>
    </row>
    <row r="431">
      <c r="D431" s="16"/>
      <c r="E431" s="16"/>
      <c r="G431" s="17"/>
    </row>
    <row r="432">
      <c r="D432" s="16"/>
      <c r="E432" s="16"/>
      <c r="G432" s="17"/>
    </row>
    <row r="433">
      <c r="D433" s="16"/>
      <c r="E433" s="16"/>
      <c r="G433" s="17"/>
    </row>
    <row r="434">
      <c r="D434" s="16"/>
      <c r="E434" s="16"/>
      <c r="G434" s="17"/>
    </row>
    <row r="435">
      <c r="D435" s="16"/>
      <c r="E435" s="16"/>
      <c r="G435" s="17"/>
    </row>
    <row r="436">
      <c r="D436" s="16"/>
      <c r="E436" s="16"/>
      <c r="G436" s="17"/>
    </row>
    <row r="437">
      <c r="D437" s="16"/>
      <c r="E437" s="16"/>
      <c r="G437" s="17"/>
    </row>
    <row r="438">
      <c r="D438" s="16"/>
      <c r="E438" s="16"/>
      <c r="G438" s="17"/>
    </row>
    <row r="439">
      <c r="D439" s="16"/>
      <c r="E439" s="16"/>
      <c r="G439" s="17"/>
    </row>
    <row r="440">
      <c r="D440" s="16"/>
      <c r="E440" s="16"/>
      <c r="G440" s="17"/>
    </row>
    <row r="441">
      <c r="D441" s="16"/>
      <c r="E441" s="16"/>
      <c r="G441" s="17"/>
    </row>
    <row r="442">
      <c r="D442" s="16"/>
      <c r="E442" s="16"/>
      <c r="G442" s="17"/>
    </row>
    <row r="443">
      <c r="D443" s="16"/>
      <c r="E443" s="16"/>
      <c r="G443" s="17"/>
    </row>
    <row r="444">
      <c r="D444" s="16"/>
      <c r="E444" s="16"/>
      <c r="G444" s="17"/>
    </row>
    <row r="445">
      <c r="D445" s="16"/>
      <c r="E445" s="16"/>
      <c r="G445" s="17"/>
    </row>
    <row r="446">
      <c r="D446" s="16"/>
      <c r="E446" s="16"/>
      <c r="G446" s="17"/>
    </row>
    <row r="447">
      <c r="D447" s="16"/>
      <c r="E447" s="16"/>
      <c r="G447" s="17"/>
    </row>
    <row r="448">
      <c r="D448" s="16"/>
      <c r="E448" s="16"/>
      <c r="G448" s="17"/>
    </row>
    <row r="449">
      <c r="D449" s="16"/>
      <c r="E449" s="16"/>
      <c r="G449" s="17"/>
    </row>
    <row r="450">
      <c r="D450" s="16"/>
      <c r="E450" s="16"/>
      <c r="G450" s="17"/>
    </row>
    <row r="451">
      <c r="D451" s="16"/>
      <c r="E451" s="16"/>
      <c r="G451" s="17"/>
    </row>
    <row r="452">
      <c r="D452" s="16"/>
      <c r="E452" s="16"/>
      <c r="G452" s="17"/>
    </row>
    <row r="453">
      <c r="D453" s="16"/>
      <c r="E453" s="16"/>
      <c r="G453" s="17"/>
    </row>
    <row r="454">
      <c r="D454" s="16"/>
      <c r="E454" s="16"/>
      <c r="G454" s="17"/>
    </row>
    <row r="455">
      <c r="D455" s="16"/>
      <c r="E455" s="16"/>
      <c r="G455" s="17"/>
    </row>
    <row r="456">
      <c r="D456" s="16"/>
      <c r="E456" s="16"/>
      <c r="G456" s="17"/>
    </row>
    <row r="457">
      <c r="D457" s="16"/>
      <c r="E457" s="16"/>
      <c r="G457" s="17"/>
    </row>
    <row r="458">
      <c r="D458" s="16"/>
      <c r="E458" s="16"/>
      <c r="G458" s="17"/>
    </row>
    <row r="459">
      <c r="D459" s="16"/>
      <c r="E459" s="16"/>
      <c r="G459" s="17"/>
    </row>
    <row r="460">
      <c r="D460" s="16"/>
      <c r="E460" s="16"/>
      <c r="G460" s="17"/>
    </row>
    <row r="461">
      <c r="D461" s="16"/>
      <c r="E461" s="16"/>
      <c r="G461" s="17"/>
    </row>
    <row r="462">
      <c r="D462" s="16"/>
      <c r="E462" s="16"/>
      <c r="G462" s="17"/>
    </row>
    <row r="463">
      <c r="D463" s="16"/>
      <c r="E463" s="16"/>
      <c r="G463" s="17"/>
    </row>
    <row r="464">
      <c r="D464" s="16"/>
      <c r="E464" s="16"/>
      <c r="G464" s="17"/>
    </row>
    <row r="465">
      <c r="D465" s="16"/>
      <c r="E465" s="16"/>
      <c r="G465" s="17"/>
    </row>
    <row r="466">
      <c r="D466" s="16"/>
      <c r="E466" s="16"/>
      <c r="G466" s="17"/>
    </row>
    <row r="467">
      <c r="D467" s="16"/>
      <c r="E467" s="16"/>
      <c r="G467" s="17"/>
    </row>
    <row r="468">
      <c r="D468" s="16"/>
      <c r="E468" s="16"/>
      <c r="G468" s="17"/>
    </row>
    <row r="469">
      <c r="D469" s="16"/>
      <c r="E469" s="16"/>
      <c r="G469" s="17"/>
    </row>
    <row r="470">
      <c r="D470" s="16"/>
      <c r="E470" s="16"/>
      <c r="G470" s="17"/>
    </row>
    <row r="471">
      <c r="D471" s="16"/>
      <c r="E471" s="16"/>
      <c r="G471" s="17"/>
    </row>
    <row r="472">
      <c r="D472" s="16"/>
      <c r="E472" s="16"/>
      <c r="G472" s="17"/>
    </row>
    <row r="473">
      <c r="D473" s="16"/>
      <c r="E473" s="16"/>
      <c r="G473" s="17"/>
    </row>
    <row r="474">
      <c r="D474" s="16"/>
      <c r="E474" s="16"/>
      <c r="G474" s="17"/>
    </row>
    <row r="475">
      <c r="D475" s="16"/>
      <c r="E475" s="16"/>
      <c r="G475" s="17"/>
    </row>
    <row r="476">
      <c r="D476" s="16"/>
      <c r="E476" s="16"/>
      <c r="G476" s="17"/>
    </row>
    <row r="477">
      <c r="D477" s="16"/>
      <c r="E477" s="16"/>
      <c r="G477" s="17"/>
    </row>
    <row r="478">
      <c r="D478" s="16"/>
      <c r="E478" s="16"/>
      <c r="G478" s="17"/>
    </row>
    <row r="479">
      <c r="D479" s="16"/>
      <c r="E479" s="16"/>
      <c r="G479" s="17"/>
    </row>
    <row r="480">
      <c r="D480" s="16"/>
      <c r="E480" s="16"/>
      <c r="G480" s="17"/>
    </row>
    <row r="481">
      <c r="D481" s="16"/>
      <c r="E481" s="16"/>
      <c r="G481" s="17"/>
    </row>
    <row r="482">
      <c r="D482" s="16"/>
      <c r="E482" s="16"/>
      <c r="G482" s="17"/>
    </row>
    <row r="483">
      <c r="D483" s="16"/>
      <c r="E483" s="16"/>
      <c r="G483" s="17"/>
    </row>
    <row r="484">
      <c r="D484" s="16"/>
      <c r="E484" s="16"/>
      <c r="G484" s="17"/>
    </row>
    <row r="485">
      <c r="D485" s="16"/>
      <c r="E485" s="16"/>
      <c r="G485" s="17"/>
    </row>
    <row r="486">
      <c r="D486" s="16"/>
      <c r="E486" s="16"/>
      <c r="G486" s="17"/>
    </row>
    <row r="487">
      <c r="D487" s="16"/>
      <c r="E487" s="16"/>
      <c r="G487" s="17"/>
    </row>
    <row r="488">
      <c r="D488" s="16"/>
      <c r="E488" s="16"/>
      <c r="G488" s="17"/>
    </row>
    <row r="489">
      <c r="D489" s="16"/>
      <c r="E489" s="16"/>
      <c r="G489" s="17"/>
    </row>
    <row r="490">
      <c r="D490" s="16"/>
      <c r="E490" s="16"/>
      <c r="G490" s="17"/>
    </row>
    <row r="491">
      <c r="D491" s="16"/>
      <c r="E491" s="16"/>
      <c r="G491" s="17"/>
    </row>
    <row r="492">
      <c r="D492" s="16"/>
      <c r="E492" s="16"/>
      <c r="G492" s="17"/>
    </row>
    <row r="493">
      <c r="D493" s="16"/>
      <c r="E493" s="16"/>
      <c r="G493" s="17"/>
    </row>
    <row r="494">
      <c r="D494" s="16"/>
      <c r="E494" s="16"/>
      <c r="G494" s="17"/>
    </row>
    <row r="495">
      <c r="D495" s="16"/>
      <c r="E495" s="16"/>
      <c r="G495" s="17"/>
    </row>
    <row r="496">
      <c r="D496" s="16"/>
      <c r="E496" s="16"/>
      <c r="G496" s="17"/>
    </row>
    <row r="497">
      <c r="D497" s="16"/>
      <c r="E497" s="16"/>
      <c r="G497" s="17"/>
    </row>
    <row r="498">
      <c r="D498" s="16"/>
      <c r="E498" s="16"/>
      <c r="G498" s="17"/>
    </row>
    <row r="499">
      <c r="D499" s="16"/>
      <c r="E499" s="16"/>
      <c r="G499" s="17"/>
    </row>
    <row r="500">
      <c r="D500" s="16"/>
      <c r="E500" s="16"/>
      <c r="G500" s="17"/>
    </row>
    <row r="501">
      <c r="D501" s="16"/>
      <c r="E501" s="16"/>
      <c r="G501" s="17"/>
    </row>
    <row r="502">
      <c r="D502" s="16"/>
      <c r="E502" s="16"/>
      <c r="G502" s="17"/>
    </row>
    <row r="503">
      <c r="D503" s="16"/>
      <c r="E503" s="16"/>
      <c r="G503" s="17"/>
    </row>
    <row r="504">
      <c r="D504" s="16"/>
      <c r="E504" s="16"/>
      <c r="G504" s="17"/>
    </row>
    <row r="505">
      <c r="D505" s="16"/>
      <c r="E505" s="16"/>
      <c r="G505" s="17"/>
    </row>
    <row r="506">
      <c r="D506" s="16"/>
      <c r="E506" s="16"/>
      <c r="G506" s="17"/>
    </row>
    <row r="507">
      <c r="D507" s="16"/>
      <c r="E507" s="16"/>
      <c r="G507" s="17"/>
    </row>
    <row r="508">
      <c r="D508" s="16"/>
      <c r="E508" s="16"/>
      <c r="G508" s="17"/>
    </row>
    <row r="509">
      <c r="D509" s="16"/>
      <c r="E509" s="16"/>
      <c r="G509" s="17"/>
    </row>
    <row r="510">
      <c r="D510" s="16"/>
      <c r="E510" s="16"/>
      <c r="G510" s="17"/>
    </row>
    <row r="511">
      <c r="D511" s="16"/>
      <c r="E511" s="16"/>
      <c r="G511" s="17"/>
    </row>
    <row r="512">
      <c r="D512" s="16"/>
      <c r="E512" s="16"/>
      <c r="G512" s="17"/>
    </row>
    <row r="513">
      <c r="D513" s="16"/>
      <c r="E513" s="16"/>
      <c r="G513" s="17"/>
    </row>
    <row r="514">
      <c r="D514" s="16"/>
      <c r="E514" s="16"/>
      <c r="G514" s="17"/>
    </row>
    <row r="515">
      <c r="D515" s="16"/>
      <c r="E515" s="16"/>
      <c r="G515" s="17"/>
    </row>
    <row r="516">
      <c r="D516" s="16"/>
      <c r="E516" s="16"/>
      <c r="G516" s="17"/>
    </row>
    <row r="517">
      <c r="D517" s="16"/>
      <c r="E517" s="16"/>
      <c r="G517" s="17"/>
    </row>
    <row r="518">
      <c r="D518" s="16"/>
      <c r="E518" s="16"/>
      <c r="G518" s="17"/>
    </row>
    <row r="519">
      <c r="D519" s="16"/>
      <c r="E519" s="16"/>
      <c r="G519" s="17"/>
    </row>
    <row r="520">
      <c r="D520" s="16"/>
      <c r="E520" s="16"/>
      <c r="G520" s="17"/>
    </row>
    <row r="521">
      <c r="D521" s="16"/>
      <c r="E521" s="16"/>
      <c r="G521" s="17"/>
    </row>
    <row r="522">
      <c r="D522" s="16"/>
      <c r="E522" s="16"/>
      <c r="G522" s="17"/>
    </row>
    <row r="523">
      <c r="D523" s="16"/>
      <c r="E523" s="16"/>
      <c r="G523" s="17"/>
    </row>
    <row r="524">
      <c r="D524" s="16"/>
      <c r="E524" s="16"/>
      <c r="G524" s="17"/>
    </row>
    <row r="525">
      <c r="D525" s="16"/>
      <c r="E525" s="16"/>
      <c r="G525" s="17"/>
    </row>
    <row r="526">
      <c r="D526" s="16"/>
      <c r="E526" s="16"/>
      <c r="G526" s="17"/>
    </row>
    <row r="527">
      <c r="D527" s="16"/>
      <c r="E527" s="16"/>
      <c r="G527" s="17"/>
    </row>
    <row r="528">
      <c r="D528" s="16"/>
      <c r="E528" s="16"/>
      <c r="G528" s="17"/>
    </row>
    <row r="529">
      <c r="D529" s="16"/>
      <c r="E529" s="16"/>
      <c r="G529" s="17"/>
    </row>
    <row r="530">
      <c r="D530" s="16"/>
      <c r="E530" s="16"/>
      <c r="G530" s="17"/>
    </row>
    <row r="531">
      <c r="D531" s="16"/>
      <c r="E531" s="16"/>
      <c r="G531" s="17"/>
    </row>
    <row r="532">
      <c r="D532" s="16"/>
      <c r="E532" s="16"/>
      <c r="G532" s="17"/>
    </row>
    <row r="533">
      <c r="D533" s="16"/>
      <c r="E533" s="16"/>
      <c r="G533" s="17"/>
    </row>
    <row r="534">
      <c r="D534" s="16"/>
      <c r="E534" s="16"/>
      <c r="G534" s="17"/>
    </row>
    <row r="535">
      <c r="D535" s="16"/>
      <c r="E535" s="16"/>
      <c r="G535" s="17"/>
    </row>
    <row r="536">
      <c r="D536" s="16"/>
      <c r="E536" s="16"/>
      <c r="G536" s="17"/>
    </row>
    <row r="537">
      <c r="D537" s="16"/>
      <c r="E537" s="16"/>
      <c r="G537" s="17"/>
    </row>
    <row r="538">
      <c r="D538" s="16"/>
      <c r="E538" s="16"/>
      <c r="G538" s="17"/>
    </row>
    <row r="539">
      <c r="D539" s="16"/>
      <c r="E539" s="16"/>
      <c r="G539" s="17"/>
    </row>
    <row r="540">
      <c r="D540" s="16"/>
      <c r="E540" s="16"/>
      <c r="G540" s="17"/>
    </row>
    <row r="541">
      <c r="D541" s="16"/>
      <c r="E541" s="16"/>
      <c r="G541" s="17"/>
    </row>
    <row r="542">
      <c r="D542" s="16"/>
      <c r="E542" s="16"/>
      <c r="G542" s="17"/>
    </row>
    <row r="543">
      <c r="D543" s="16"/>
      <c r="E543" s="16"/>
      <c r="G543" s="17"/>
    </row>
    <row r="544">
      <c r="D544" s="16"/>
      <c r="E544" s="16"/>
      <c r="G544" s="17"/>
    </row>
    <row r="545">
      <c r="D545" s="16"/>
      <c r="E545" s="16"/>
      <c r="G545" s="17"/>
    </row>
    <row r="546">
      <c r="D546" s="16"/>
      <c r="E546" s="16"/>
      <c r="G546" s="17"/>
    </row>
    <row r="547">
      <c r="D547" s="16"/>
      <c r="E547" s="16"/>
      <c r="G547" s="17"/>
    </row>
    <row r="548">
      <c r="D548" s="16"/>
      <c r="E548" s="16"/>
      <c r="G548" s="17"/>
    </row>
    <row r="549">
      <c r="D549" s="16"/>
      <c r="E549" s="16"/>
      <c r="G549" s="17"/>
    </row>
    <row r="550">
      <c r="D550" s="16"/>
      <c r="E550" s="16"/>
      <c r="G550" s="17"/>
    </row>
    <row r="551">
      <c r="D551" s="16"/>
      <c r="E551" s="16"/>
      <c r="G551" s="17"/>
    </row>
    <row r="552">
      <c r="D552" s="16"/>
      <c r="E552" s="16"/>
      <c r="G552" s="17"/>
    </row>
    <row r="553">
      <c r="D553" s="16"/>
      <c r="E553" s="16"/>
      <c r="G553" s="17"/>
    </row>
    <row r="554">
      <c r="D554" s="16"/>
      <c r="E554" s="16"/>
      <c r="G554" s="17"/>
    </row>
    <row r="555">
      <c r="D555" s="16"/>
      <c r="E555" s="16"/>
      <c r="G555" s="17"/>
    </row>
    <row r="556">
      <c r="D556" s="16"/>
      <c r="E556" s="16"/>
      <c r="G556" s="17"/>
    </row>
    <row r="557">
      <c r="D557" s="16"/>
      <c r="E557" s="16"/>
      <c r="G557" s="17"/>
    </row>
    <row r="558">
      <c r="D558" s="16"/>
      <c r="E558" s="16"/>
      <c r="G558" s="17"/>
    </row>
    <row r="559">
      <c r="D559" s="16"/>
      <c r="E559" s="16"/>
      <c r="G559" s="17"/>
    </row>
    <row r="560">
      <c r="D560" s="16"/>
      <c r="E560" s="16"/>
      <c r="G560" s="17"/>
    </row>
    <row r="561">
      <c r="D561" s="16"/>
      <c r="E561" s="16"/>
      <c r="G561" s="17"/>
    </row>
    <row r="562">
      <c r="D562" s="16"/>
      <c r="E562" s="16"/>
      <c r="G562" s="17"/>
    </row>
    <row r="563">
      <c r="D563" s="16"/>
      <c r="E563" s="16"/>
      <c r="G563" s="17"/>
    </row>
    <row r="564">
      <c r="D564" s="16"/>
      <c r="E564" s="16"/>
      <c r="G564" s="17"/>
    </row>
    <row r="565">
      <c r="D565" s="16"/>
      <c r="E565" s="16"/>
      <c r="G565" s="17"/>
    </row>
    <row r="566">
      <c r="D566" s="16"/>
      <c r="E566" s="16"/>
      <c r="G566" s="17"/>
    </row>
    <row r="567">
      <c r="D567" s="16"/>
      <c r="E567" s="16"/>
      <c r="G567" s="17"/>
    </row>
    <row r="568">
      <c r="D568" s="16"/>
      <c r="E568" s="16"/>
      <c r="G568" s="17"/>
    </row>
    <row r="569">
      <c r="D569" s="16"/>
      <c r="E569" s="16"/>
      <c r="G569" s="17"/>
    </row>
    <row r="570">
      <c r="D570" s="16"/>
      <c r="E570" s="16"/>
      <c r="G570" s="17"/>
    </row>
    <row r="571">
      <c r="D571" s="16"/>
      <c r="E571" s="16"/>
      <c r="G571" s="17"/>
    </row>
    <row r="572">
      <c r="D572" s="16"/>
      <c r="E572" s="16"/>
      <c r="G572" s="17"/>
    </row>
    <row r="573">
      <c r="D573" s="16"/>
      <c r="E573" s="16"/>
      <c r="G573" s="17"/>
    </row>
    <row r="574">
      <c r="D574" s="16"/>
      <c r="E574" s="16"/>
      <c r="G574" s="17"/>
    </row>
    <row r="575">
      <c r="D575" s="16"/>
      <c r="E575" s="16"/>
      <c r="G575" s="17"/>
    </row>
    <row r="576">
      <c r="D576" s="16"/>
      <c r="E576" s="16"/>
      <c r="G576" s="17"/>
    </row>
    <row r="577">
      <c r="D577" s="16"/>
      <c r="E577" s="16"/>
      <c r="G577" s="17"/>
    </row>
    <row r="578">
      <c r="D578" s="16"/>
      <c r="E578" s="16"/>
      <c r="G578" s="17"/>
    </row>
    <row r="579">
      <c r="D579" s="16"/>
      <c r="E579" s="16"/>
      <c r="G579" s="17"/>
    </row>
    <row r="580">
      <c r="D580" s="16"/>
      <c r="E580" s="16"/>
      <c r="G580" s="17"/>
    </row>
    <row r="581">
      <c r="D581" s="16"/>
      <c r="E581" s="16"/>
      <c r="G581" s="17"/>
    </row>
    <row r="582">
      <c r="D582" s="16"/>
      <c r="E582" s="16"/>
      <c r="G582" s="17"/>
    </row>
    <row r="583">
      <c r="D583" s="16"/>
      <c r="E583" s="16"/>
      <c r="G583" s="17"/>
    </row>
    <row r="584">
      <c r="D584" s="16"/>
      <c r="E584" s="16"/>
      <c r="G584" s="17"/>
    </row>
    <row r="585">
      <c r="D585" s="16"/>
      <c r="E585" s="16"/>
      <c r="G585" s="17"/>
    </row>
    <row r="586">
      <c r="D586" s="16"/>
      <c r="E586" s="16"/>
      <c r="G586" s="17"/>
    </row>
    <row r="587">
      <c r="D587" s="16"/>
      <c r="E587" s="16"/>
      <c r="G587" s="17"/>
    </row>
    <row r="588">
      <c r="D588" s="16"/>
      <c r="E588" s="16"/>
      <c r="G588" s="17"/>
    </row>
    <row r="589">
      <c r="D589" s="16"/>
      <c r="E589" s="16"/>
      <c r="G589" s="17"/>
    </row>
    <row r="590">
      <c r="D590" s="16"/>
      <c r="E590" s="16"/>
      <c r="G590" s="17"/>
    </row>
    <row r="591">
      <c r="D591" s="16"/>
      <c r="E591" s="16"/>
      <c r="G591" s="17"/>
    </row>
    <row r="592">
      <c r="D592" s="16"/>
      <c r="E592" s="16"/>
      <c r="G592" s="17"/>
    </row>
    <row r="593">
      <c r="D593" s="16"/>
      <c r="E593" s="16"/>
      <c r="G593" s="17"/>
    </row>
    <row r="594">
      <c r="D594" s="16"/>
      <c r="E594" s="16"/>
      <c r="G594" s="17"/>
    </row>
    <row r="595">
      <c r="D595" s="16"/>
      <c r="E595" s="16"/>
      <c r="G595" s="17"/>
    </row>
    <row r="596">
      <c r="D596" s="16"/>
      <c r="E596" s="16"/>
      <c r="G596" s="17"/>
    </row>
    <row r="597">
      <c r="D597" s="16"/>
      <c r="E597" s="16"/>
      <c r="G597" s="17"/>
    </row>
    <row r="598">
      <c r="D598" s="16"/>
      <c r="E598" s="16"/>
      <c r="G598" s="17"/>
    </row>
    <row r="599">
      <c r="D599" s="16"/>
      <c r="E599" s="16"/>
      <c r="G599" s="17"/>
    </row>
    <row r="600">
      <c r="D600" s="16"/>
      <c r="E600" s="16"/>
      <c r="G600" s="17"/>
    </row>
    <row r="601">
      <c r="D601" s="16"/>
      <c r="E601" s="16"/>
      <c r="G601" s="17"/>
    </row>
    <row r="602">
      <c r="D602" s="16"/>
      <c r="E602" s="16"/>
      <c r="G602" s="17"/>
    </row>
    <row r="603">
      <c r="D603" s="16"/>
      <c r="E603" s="16"/>
      <c r="G603" s="17"/>
    </row>
    <row r="604">
      <c r="D604" s="16"/>
      <c r="E604" s="16"/>
      <c r="G604" s="17"/>
    </row>
    <row r="605">
      <c r="D605" s="16"/>
      <c r="E605" s="16"/>
      <c r="G605" s="17"/>
    </row>
    <row r="606">
      <c r="D606" s="16"/>
      <c r="E606" s="16"/>
      <c r="G606" s="17"/>
    </row>
    <row r="607">
      <c r="D607" s="16"/>
      <c r="E607" s="16"/>
      <c r="G607" s="17"/>
    </row>
    <row r="608">
      <c r="D608" s="16"/>
      <c r="E608" s="16"/>
      <c r="G608" s="17"/>
    </row>
    <row r="609">
      <c r="D609" s="16"/>
      <c r="E609" s="16"/>
      <c r="G609" s="17"/>
    </row>
    <row r="610">
      <c r="D610" s="16"/>
      <c r="E610" s="16"/>
      <c r="G610" s="17"/>
    </row>
    <row r="611">
      <c r="D611" s="16"/>
      <c r="E611" s="16"/>
      <c r="G611" s="17"/>
    </row>
    <row r="612">
      <c r="D612" s="16"/>
      <c r="E612" s="16"/>
      <c r="G612" s="17"/>
    </row>
    <row r="613">
      <c r="D613" s="16"/>
      <c r="E613" s="16"/>
      <c r="G613" s="17"/>
    </row>
    <row r="614">
      <c r="D614" s="16"/>
      <c r="E614" s="16"/>
      <c r="G614" s="17"/>
    </row>
    <row r="615">
      <c r="D615" s="16"/>
      <c r="E615" s="16"/>
      <c r="G615" s="17"/>
    </row>
    <row r="616">
      <c r="D616" s="16"/>
      <c r="E616" s="16"/>
      <c r="G616" s="17"/>
    </row>
    <row r="617">
      <c r="D617" s="16"/>
      <c r="E617" s="16"/>
      <c r="G617" s="17"/>
    </row>
    <row r="618">
      <c r="D618" s="16"/>
      <c r="E618" s="16"/>
      <c r="G618" s="17"/>
    </row>
    <row r="619">
      <c r="D619" s="16"/>
      <c r="E619" s="16"/>
      <c r="G619" s="17"/>
    </row>
    <row r="620">
      <c r="D620" s="16"/>
      <c r="E620" s="16"/>
      <c r="G620" s="17"/>
    </row>
    <row r="621">
      <c r="D621" s="16"/>
      <c r="E621" s="16"/>
      <c r="G621" s="17"/>
    </row>
    <row r="622">
      <c r="D622" s="16"/>
      <c r="E622" s="16"/>
      <c r="G622" s="17"/>
    </row>
    <row r="623">
      <c r="D623" s="16"/>
      <c r="E623" s="16"/>
      <c r="G623" s="17"/>
    </row>
    <row r="624">
      <c r="D624" s="16"/>
      <c r="E624" s="16"/>
      <c r="G624" s="17"/>
    </row>
    <row r="625">
      <c r="D625" s="16"/>
      <c r="E625" s="16"/>
      <c r="G625" s="17"/>
    </row>
    <row r="626">
      <c r="D626" s="16"/>
      <c r="E626" s="16"/>
      <c r="G626" s="17"/>
    </row>
    <row r="627">
      <c r="D627" s="16"/>
      <c r="E627" s="16"/>
      <c r="G627" s="17"/>
    </row>
    <row r="628">
      <c r="D628" s="16"/>
      <c r="E628" s="16"/>
      <c r="G628" s="17"/>
    </row>
    <row r="629">
      <c r="D629" s="16"/>
      <c r="E629" s="16"/>
      <c r="G629" s="17"/>
    </row>
    <row r="630">
      <c r="D630" s="16"/>
      <c r="E630" s="16"/>
      <c r="G630" s="17"/>
    </row>
    <row r="631">
      <c r="D631" s="16"/>
      <c r="E631" s="16"/>
      <c r="G631" s="17"/>
    </row>
    <row r="632">
      <c r="D632" s="16"/>
      <c r="E632" s="16"/>
      <c r="G632" s="17"/>
    </row>
    <row r="633">
      <c r="D633" s="16"/>
      <c r="E633" s="16"/>
      <c r="G633" s="17"/>
    </row>
    <row r="634">
      <c r="D634" s="16"/>
      <c r="E634" s="16"/>
      <c r="G634" s="17"/>
    </row>
    <row r="635">
      <c r="D635" s="16"/>
      <c r="E635" s="16"/>
      <c r="G635" s="17"/>
    </row>
    <row r="636">
      <c r="D636" s="16"/>
      <c r="E636" s="16"/>
      <c r="G636" s="17"/>
    </row>
    <row r="637">
      <c r="D637" s="16"/>
      <c r="E637" s="16"/>
      <c r="G637" s="17"/>
    </row>
    <row r="638">
      <c r="D638" s="16"/>
      <c r="E638" s="16"/>
      <c r="G638" s="17"/>
    </row>
    <row r="639">
      <c r="D639" s="16"/>
      <c r="E639" s="16"/>
      <c r="G639" s="17"/>
    </row>
    <row r="640">
      <c r="D640" s="16"/>
      <c r="E640" s="16"/>
      <c r="G640" s="17"/>
    </row>
    <row r="641">
      <c r="D641" s="16"/>
      <c r="E641" s="16"/>
      <c r="G641" s="17"/>
    </row>
    <row r="642">
      <c r="D642" s="16"/>
      <c r="E642" s="16"/>
      <c r="G642" s="17"/>
    </row>
    <row r="643">
      <c r="D643" s="16"/>
      <c r="E643" s="16"/>
      <c r="G643" s="17"/>
    </row>
    <row r="644">
      <c r="D644" s="16"/>
      <c r="E644" s="16"/>
      <c r="G644" s="17"/>
    </row>
    <row r="645">
      <c r="D645" s="16"/>
      <c r="E645" s="16"/>
      <c r="G645" s="17"/>
    </row>
    <row r="646">
      <c r="D646" s="16"/>
      <c r="E646" s="16"/>
      <c r="G646" s="17"/>
    </row>
    <row r="647">
      <c r="D647" s="16"/>
      <c r="E647" s="16"/>
      <c r="G647" s="17"/>
    </row>
    <row r="648">
      <c r="D648" s="16"/>
      <c r="E648" s="16"/>
      <c r="G648" s="17"/>
    </row>
    <row r="649">
      <c r="D649" s="16"/>
      <c r="E649" s="16"/>
      <c r="G649" s="17"/>
    </row>
    <row r="650">
      <c r="D650" s="16"/>
      <c r="E650" s="16"/>
      <c r="G650" s="17"/>
    </row>
    <row r="651">
      <c r="D651" s="16"/>
      <c r="E651" s="16"/>
      <c r="G651" s="17"/>
    </row>
    <row r="652">
      <c r="D652" s="16"/>
      <c r="E652" s="16"/>
      <c r="G652" s="17"/>
    </row>
    <row r="653">
      <c r="D653" s="16"/>
      <c r="E653" s="16"/>
      <c r="G653" s="17"/>
    </row>
    <row r="654">
      <c r="D654" s="16"/>
      <c r="E654" s="16"/>
      <c r="G654" s="17"/>
    </row>
    <row r="655">
      <c r="D655" s="16"/>
      <c r="E655" s="16"/>
      <c r="G655" s="17"/>
    </row>
    <row r="656">
      <c r="D656" s="16"/>
      <c r="E656" s="16"/>
      <c r="G656" s="17"/>
    </row>
    <row r="657">
      <c r="D657" s="16"/>
      <c r="E657" s="16"/>
      <c r="G657" s="17"/>
    </row>
    <row r="658">
      <c r="D658" s="16"/>
      <c r="E658" s="16"/>
      <c r="G658" s="17"/>
    </row>
    <row r="659">
      <c r="D659" s="16"/>
      <c r="E659" s="16"/>
      <c r="G659" s="17"/>
    </row>
    <row r="660">
      <c r="D660" s="16"/>
      <c r="E660" s="16"/>
      <c r="G660" s="17"/>
    </row>
    <row r="661">
      <c r="D661" s="16"/>
      <c r="E661" s="16"/>
      <c r="G661" s="17"/>
    </row>
    <row r="662">
      <c r="D662" s="16"/>
      <c r="E662" s="16"/>
      <c r="G662" s="17"/>
    </row>
    <row r="663">
      <c r="D663" s="16"/>
      <c r="E663" s="16"/>
      <c r="G663" s="17"/>
    </row>
    <row r="664">
      <c r="D664" s="16"/>
      <c r="E664" s="16"/>
      <c r="G664" s="17"/>
    </row>
    <row r="665">
      <c r="D665" s="16"/>
      <c r="E665" s="16"/>
      <c r="G665" s="17"/>
    </row>
    <row r="666">
      <c r="D666" s="16"/>
      <c r="E666" s="16"/>
      <c r="G666" s="17"/>
    </row>
    <row r="667">
      <c r="D667" s="16"/>
      <c r="E667" s="16"/>
      <c r="G667" s="17"/>
    </row>
    <row r="668">
      <c r="D668" s="16"/>
      <c r="E668" s="16"/>
      <c r="G668" s="17"/>
    </row>
    <row r="669">
      <c r="D669" s="16"/>
      <c r="E669" s="16"/>
      <c r="G669" s="17"/>
    </row>
    <row r="670">
      <c r="D670" s="16"/>
      <c r="E670" s="16"/>
      <c r="G670" s="17"/>
    </row>
    <row r="671">
      <c r="D671" s="16"/>
      <c r="E671" s="16"/>
      <c r="G671" s="17"/>
    </row>
    <row r="672">
      <c r="D672" s="16"/>
      <c r="E672" s="16"/>
      <c r="G672" s="17"/>
    </row>
    <row r="673">
      <c r="D673" s="16"/>
      <c r="E673" s="16"/>
      <c r="G673" s="17"/>
    </row>
    <row r="674">
      <c r="D674" s="16"/>
      <c r="E674" s="16"/>
      <c r="G674" s="17"/>
    </row>
    <row r="675">
      <c r="D675" s="16"/>
      <c r="E675" s="16"/>
      <c r="G675" s="17"/>
    </row>
    <row r="676">
      <c r="D676" s="16"/>
      <c r="E676" s="16"/>
      <c r="G676" s="17"/>
    </row>
    <row r="677">
      <c r="D677" s="16"/>
      <c r="E677" s="16"/>
      <c r="G677" s="17"/>
    </row>
    <row r="678">
      <c r="D678" s="16"/>
      <c r="E678" s="16"/>
      <c r="G678" s="17"/>
    </row>
    <row r="679">
      <c r="D679" s="16"/>
      <c r="E679" s="16"/>
      <c r="G679" s="17"/>
    </row>
    <row r="680">
      <c r="D680" s="16"/>
      <c r="E680" s="16"/>
      <c r="G680" s="17"/>
    </row>
    <row r="681">
      <c r="D681" s="16"/>
      <c r="E681" s="16"/>
      <c r="G681" s="17"/>
    </row>
    <row r="682">
      <c r="D682" s="16"/>
      <c r="E682" s="16"/>
      <c r="G682" s="17"/>
    </row>
    <row r="683">
      <c r="D683" s="16"/>
      <c r="E683" s="16"/>
      <c r="G683" s="17"/>
    </row>
    <row r="684">
      <c r="D684" s="16"/>
      <c r="E684" s="16"/>
      <c r="G684" s="17"/>
    </row>
    <row r="685">
      <c r="D685" s="16"/>
      <c r="E685" s="16"/>
      <c r="G685" s="17"/>
    </row>
    <row r="686">
      <c r="D686" s="16"/>
      <c r="E686" s="16"/>
      <c r="G686" s="17"/>
    </row>
    <row r="687">
      <c r="D687" s="16"/>
      <c r="E687" s="16"/>
      <c r="G687" s="17"/>
    </row>
    <row r="688">
      <c r="D688" s="16"/>
      <c r="E688" s="16"/>
      <c r="G688" s="17"/>
    </row>
    <row r="689">
      <c r="D689" s="16"/>
      <c r="E689" s="16"/>
      <c r="G689" s="17"/>
    </row>
    <row r="690">
      <c r="D690" s="16"/>
      <c r="E690" s="16"/>
      <c r="G690" s="17"/>
    </row>
    <row r="691">
      <c r="D691" s="16"/>
      <c r="E691" s="16"/>
      <c r="G691" s="17"/>
    </row>
    <row r="692">
      <c r="D692" s="16"/>
      <c r="E692" s="16"/>
      <c r="G692" s="17"/>
    </row>
    <row r="693">
      <c r="D693" s="16"/>
      <c r="E693" s="16"/>
      <c r="G693" s="17"/>
    </row>
    <row r="694">
      <c r="D694" s="16"/>
      <c r="E694" s="16"/>
      <c r="G694" s="17"/>
    </row>
    <row r="695">
      <c r="D695" s="16"/>
      <c r="E695" s="16"/>
      <c r="G695" s="17"/>
    </row>
    <row r="696">
      <c r="D696" s="16"/>
      <c r="E696" s="16"/>
      <c r="G696" s="17"/>
    </row>
    <row r="697">
      <c r="D697" s="16"/>
      <c r="E697" s="16"/>
      <c r="G697" s="17"/>
    </row>
    <row r="698">
      <c r="D698" s="16"/>
      <c r="E698" s="16"/>
      <c r="G698" s="17"/>
    </row>
    <row r="699">
      <c r="D699" s="16"/>
      <c r="E699" s="16"/>
      <c r="G699" s="17"/>
    </row>
    <row r="700">
      <c r="D700" s="16"/>
      <c r="E700" s="16"/>
      <c r="G700" s="17"/>
    </row>
    <row r="701">
      <c r="D701" s="16"/>
      <c r="E701" s="16"/>
      <c r="G701" s="17"/>
    </row>
    <row r="702">
      <c r="D702" s="16"/>
      <c r="E702" s="16"/>
      <c r="G702" s="17"/>
    </row>
    <row r="703">
      <c r="D703" s="16"/>
      <c r="E703" s="16"/>
      <c r="G703" s="17"/>
    </row>
    <row r="704">
      <c r="D704" s="16"/>
      <c r="E704" s="16"/>
      <c r="G704" s="17"/>
    </row>
    <row r="705">
      <c r="D705" s="16"/>
      <c r="E705" s="16"/>
      <c r="G705" s="17"/>
    </row>
    <row r="706">
      <c r="D706" s="16"/>
      <c r="E706" s="16"/>
      <c r="G706" s="17"/>
    </row>
    <row r="707">
      <c r="D707" s="16"/>
      <c r="E707" s="16"/>
      <c r="G707" s="17"/>
    </row>
    <row r="708">
      <c r="D708" s="16"/>
      <c r="E708" s="16"/>
      <c r="G708" s="17"/>
    </row>
    <row r="709">
      <c r="D709" s="16"/>
      <c r="E709" s="16"/>
      <c r="G709" s="17"/>
    </row>
    <row r="710">
      <c r="D710" s="16"/>
      <c r="E710" s="16"/>
      <c r="G710" s="17"/>
    </row>
    <row r="711">
      <c r="D711" s="16"/>
      <c r="E711" s="16"/>
      <c r="G711" s="17"/>
    </row>
    <row r="712">
      <c r="D712" s="16"/>
      <c r="E712" s="16"/>
      <c r="G712" s="17"/>
    </row>
    <row r="713">
      <c r="D713" s="16"/>
      <c r="E713" s="16"/>
      <c r="G713" s="17"/>
    </row>
    <row r="714">
      <c r="D714" s="16"/>
      <c r="E714" s="16"/>
      <c r="G714" s="17"/>
    </row>
    <row r="715">
      <c r="D715" s="16"/>
      <c r="E715" s="16"/>
      <c r="G715" s="17"/>
    </row>
    <row r="716">
      <c r="D716" s="16"/>
      <c r="E716" s="16"/>
      <c r="G716" s="17"/>
    </row>
    <row r="717">
      <c r="D717" s="16"/>
      <c r="E717" s="16"/>
      <c r="G717" s="17"/>
    </row>
    <row r="718">
      <c r="D718" s="16"/>
      <c r="E718" s="16"/>
      <c r="G718" s="17"/>
    </row>
    <row r="719">
      <c r="D719" s="16"/>
      <c r="E719" s="16"/>
      <c r="G719" s="17"/>
    </row>
    <row r="720">
      <c r="D720" s="16"/>
      <c r="E720" s="16"/>
      <c r="G720" s="17"/>
    </row>
    <row r="721">
      <c r="D721" s="16"/>
      <c r="E721" s="16"/>
      <c r="G721" s="17"/>
    </row>
    <row r="722">
      <c r="D722" s="16"/>
      <c r="E722" s="16"/>
      <c r="G722" s="17"/>
    </row>
    <row r="723">
      <c r="D723" s="16"/>
      <c r="E723" s="16"/>
      <c r="G723" s="17"/>
    </row>
    <row r="724">
      <c r="D724" s="16"/>
      <c r="E724" s="16"/>
      <c r="G724" s="17"/>
    </row>
    <row r="725">
      <c r="D725" s="16"/>
      <c r="E725" s="16"/>
      <c r="G725" s="17"/>
    </row>
    <row r="726">
      <c r="D726" s="16"/>
      <c r="E726" s="16"/>
      <c r="G726" s="17"/>
    </row>
    <row r="727">
      <c r="D727" s="16"/>
      <c r="E727" s="16"/>
      <c r="G727" s="17"/>
    </row>
    <row r="728">
      <c r="D728" s="16"/>
      <c r="E728" s="16"/>
      <c r="G728" s="17"/>
    </row>
    <row r="729">
      <c r="D729" s="16"/>
      <c r="E729" s="16"/>
      <c r="G729" s="17"/>
    </row>
    <row r="730">
      <c r="D730" s="16"/>
      <c r="E730" s="16"/>
      <c r="G730" s="17"/>
    </row>
    <row r="731">
      <c r="D731" s="16"/>
      <c r="E731" s="16"/>
      <c r="G731" s="17"/>
    </row>
    <row r="732">
      <c r="D732" s="16"/>
      <c r="E732" s="16"/>
      <c r="G732" s="17"/>
    </row>
    <row r="733">
      <c r="D733" s="16"/>
      <c r="E733" s="16"/>
      <c r="G733" s="17"/>
    </row>
    <row r="734">
      <c r="D734" s="16"/>
      <c r="E734" s="16"/>
      <c r="G734" s="17"/>
    </row>
    <row r="735">
      <c r="D735" s="16"/>
      <c r="E735" s="16"/>
      <c r="G735" s="17"/>
    </row>
    <row r="736">
      <c r="D736" s="16"/>
      <c r="E736" s="16"/>
      <c r="G736" s="17"/>
    </row>
    <row r="737">
      <c r="D737" s="16"/>
      <c r="E737" s="16"/>
      <c r="G737" s="17"/>
    </row>
    <row r="738">
      <c r="D738" s="16"/>
      <c r="E738" s="16"/>
      <c r="G738" s="17"/>
    </row>
    <row r="739">
      <c r="D739" s="16"/>
      <c r="E739" s="16"/>
      <c r="G739" s="17"/>
    </row>
    <row r="740">
      <c r="D740" s="16"/>
      <c r="E740" s="16"/>
      <c r="G740" s="17"/>
    </row>
    <row r="741">
      <c r="D741" s="16"/>
      <c r="E741" s="16"/>
      <c r="G741" s="17"/>
    </row>
    <row r="742">
      <c r="D742" s="16"/>
      <c r="E742" s="16"/>
      <c r="G742" s="17"/>
    </row>
    <row r="743">
      <c r="D743" s="16"/>
      <c r="E743" s="16"/>
      <c r="G743" s="17"/>
    </row>
    <row r="744">
      <c r="D744" s="16"/>
      <c r="E744" s="16"/>
      <c r="G744" s="17"/>
    </row>
    <row r="745">
      <c r="D745" s="16"/>
      <c r="E745" s="16"/>
      <c r="G745" s="17"/>
    </row>
    <row r="746">
      <c r="D746" s="16"/>
      <c r="E746" s="16"/>
      <c r="G746" s="17"/>
    </row>
    <row r="747">
      <c r="D747" s="16"/>
      <c r="E747" s="16"/>
      <c r="G747" s="17"/>
    </row>
    <row r="748">
      <c r="D748" s="16"/>
      <c r="E748" s="16"/>
      <c r="G748" s="17"/>
    </row>
    <row r="749">
      <c r="D749" s="16"/>
      <c r="E749" s="16"/>
      <c r="G749" s="17"/>
    </row>
    <row r="750">
      <c r="D750" s="16"/>
      <c r="E750" s="16"/>
      <c r="G750" s="17"/>
    </row>
    <row r="751">
      <c r="D751" s="16"/>
      <c r="E751" s="16"/>
      <c r="G751" s="17"/>
    </row>
    <row r="752">
      <c r="D752" s="16"/>
      <c r="E752" s="16"/>
      <c r="G752" s="17"/>
    </row>
    <row r="753">
      <c r="D753" s="16"/>
      <c r="E753" s="16"/>
      <c r="G753" s="17"/>
    </row>
    <row r="754">
      <c r="D754" s="16"/>
      <c r="E754" s="16"/>
      <c r="G754" s="17"/>
    </row>
    <row r="755">
      <c r="D755" s="16"/>
      <c r="E755" s="16"/>
      <c r="G755" s="17"/>
    </row>
    <row r="756">
      <c r="D756" s="16"/>
      <c r="E756" s="16"/>
      <c r="G756" s="17"/>
    </row>
    <row r="757">
      <c r="D757" s="16"/>
      <c r="E757" s="16"/>
      <c r="G757" s="17"/>
    </row>
    <row r="758">
      <c r="D758" s="16"/>
      <c r="E758" s="16"/>
      <c r="G758" s="17"/>
    </row>
    <row r="759">
      <c r="D759" s="16"/>
      <c r="E759" s="16"/>
      <c r="G759" s="17"/>
    </row>
    <row r="760">
      <c r="D760" s="16"/>
      <c r="E760" s="16"/>
      <c r="G760" s="17"/>
    </row>
    <row r="761">
      <c r="D761" s="16"/>
      <c r="E761" s="16"/>
      <c r="G761" s="17"/>
    </row>
    <row r="762">
      <c r="D762" s="16"/>
      <c r="E762" s="16"/>
      <c r="G762" s="17"/>
    </row>
    <row r="763">
      <c r="D763" s="16"/>
      <c r="E763" s="16"/>
      <c r="G763" s="17"/>
    </row>
    <row r="764">
      <c r="D764" s="16"/>
      <c r="E764" s="16"/>
      <c r="G764" s="17"/>
    </row>
    <row r="765">
      <c r="D765" s="16"/>
      <c r="E765" s="16"/>
      <c r="G765" s="17"/>
    </row>
    <row r="766">
      <c r="D766" s="16"/>
      <c r="E766" s="16"/>
      <c r="G766" s="17"/>
    </row>
    <row r="767">
      <c r="D767" s="16"/>
      <c r="E767" s="16"/>
      <c r="G767" s="17"/>
    </row>
    <row r="768">
      <c r="D768" s="16"/>
      <c r="E768" s="16"/>
      <c r="G768" s="17"/>
    </row>
    <row r="769">
      <c r="D769" s="16"/>
      <c r="E769" s="16"/>
      <c r="G769" s="17"/>
    </row>
    <row r="770">
      <c r="D770" s="16"/>
      <c r="E770" s="16"/>
      <c r="G770" s="17"/>
    </row>
    <row r="771">
      <c r="D771" s="16"/>
      <c r="E771" s="16"/>
      <c r="G771" s="17"/>
    </row>
    <row r="772">
      <c r="D772" s="16"/>
      <c r="E772" s="16"/>
      <c r="G772" s="17"/>
    </row>
    <row r="773">
      <c r="D773" s="16"/>
      <c r="E773" s="16"/>
      <c r="G773" s="17"/>
    </row>
    <row r="774">
      <c r="D774" s="16"/>
      <c r="E774" s="16"/>
      <c r="G774" s="17"/>
    </row>
    <row r="775">
      <c r="D775" s="16"/>
      <c r="E775" s="16"/>
      <c r="G775" s="17"/>
    </row>
    <row r="776">
      <c r="D776" s="16"/>
      <c r="E776" s="16"/>
      <c r="G776" s="17"/>
    </row>
    <row r="777">
      <c r="D777" s="16"/>
      <c r="E777" s="16"/>
      <c r="G777" s="17"/>
    </row>
    <row r="778">
      <c r="D778" s="16"/>
      <c r="E778" s="16"/>
      <c r="G778" s="17"/>
    </row>
    <row r="779">
      <c r="D779" s="16"/>
      <c r="E779" s="16"/>
      <c r="G779" s="17"/>
    </row>
    <row r="780">
      <c r="D780" s="16"/>
      <c r="E780" s="16"/>
      <c r="G780" s="17"/>
    </row>
    <row r="781">
      <c r="D781" s="16"/>
      <c r="E781" s="16"/>
      <c r="G781" s="17"/>
    </row>
    <row r="782">
      <c r="D782" s="16"/>
      <c r="E782" s="16"/>
      <c r="G782" s="17"/>
    </row>
    <row r="783">
      <c r="D783" s="16"/>
      <c r="E783" s="16"/>
      <c r="G783" s="17"/>
    </row>
    <row r="784">
      <c r="D784" s="16"/>
      <c r="E784" s="16"/>
      <c r="G784" s="17"/>
    </row>
    <row r="785">
      <c r="D785" s="16"/>
      <c r="E785" s="16"/>
      <c r="G785" s="17"/>
    </row>
    <row r="786">
      <c r="D786" s="16"/>
      <c r="E786" s="16"/>
      <c r="G786" s="17"/>
    </row>
    <row r="787">
      <c r="D787" s="16"/>
      <c r="E787" s="16"/>
      <c r="G787" s="17"/>
    </row>
    <row r="788">
      <c r="D788" s="16"/>
      <c r="E788" s="16"/>
      <c r="G788" s="17"/>
    </row>
    <row r="789">
      <c r="D789" s="16"/>
      <c r="E789" s="16"/>
      <c r="G789" s="17"/>
    </row>
    <row r="790">
      <c r="D790" s="16"/>
      <c r="E790" s="16"/>
      <c r="G790" s="17"/>
    </row>
    <row r="791">
      <c r="D791" s="16"/>
      <c r="E791" s="16"/>
      <c r="G791" s="17"/>
    </row>
    <row r="792">
      <c r="D792" s="16"/>
      <c r="E792" s="16"/>
      <c r="G792" s="17"/>
    </row>
    <row r="793">
      <c r="D793" s="16"/>
      <c r="E793" s="16"/>
      <c r="G793" s="17"/>
    </row>
    <row r="794">
      <c r="D794" s="16"/>
      <c r="E794" s="16"/>
      <c r="G794" s="17"/>
    </row>
    <row r="795">
      <c r="D795" s="16"/>
      <c r="E795" s="16"/>
      <c r="G795" s="17"/>
    </row>
    <row r="796">
      <c r="D796" s="16"/>
      <c r="E796" s="16"/>
      <c r="G796" s="17"/>
    </row>
    <row r="797">
      <c r="D797" s="16"/>
      <c r="E797" s="16"/>
      <c r="G797" s="17"/>
    </row>
    <row r="798">
      <c r="D798" s="16"/>
      <c r="E798" s="16"/>
      <c r="G798" s="17"/>
    </row>
    <row r="799">
      <c r="D799" s="16"/>
      <c r="E799" s="16"/>
      <c r="G799" s="17"/>
    </row>
    <row r="800">
      <c r="D800" s="16"/>
      <c r="E800" s="16"/>
      <c r="G800" s="17"/>
    </row>
    <row r="801">
      <c r="D801" s="16"/>
      <c r="E801" s="16"/>
      <c r="G801" s="17"/>
    </row>
    <row r="802">
      <c r="D802" s="16"/>
      <c r="E802" s="16"/>
      <c r="G802" s="17"/>
    </row>
    <row r="803">
      <c r="D803" s="16"/>
      <c r="E803" s="16"/>
      <c r="G803" s="17"/>
    </row>
    <row r="804">
      <c r="D804" s="16"/>
      <c r="E804" s="16"/>
      <c r="G804" s="17"/>
    </row>
    <row r="805">
      <c r="D805" s="16"/>
      <c r="E805" s="16"/>
      <c r="G805" s="17"/>
    </row>
    <row r="806">
      <c r="D806" s="16"/>
      <c r="E806" s="16"/>
      <c r="G806" s="17"/>
    </row>
    <row r="807">
      <c r="D807" s="16"/>
      <c r="E807" s="16"/>
      <c r="G807" s="17"/>
    </row>
    <row r="808">
      <c r="D808" s="16"/>
      <c r="E808" s="16"/>
      <c r="G808" s="17"/>
    </row>
    <row r="809">
      <c r="D809" s="16"/>
      <c r="E809" s="16"/>
      <c r="G809" s="17"/>
    </row>
    <row r="810">
      <c r="D810" s="16"/>
      <c r="E810" s="16"/>
      <c r="G810" s="17"/>
    </row>
    <row r="811">
      <c r="D811" s="16"/>
      <c r="E811" s="16"/>
      <c r="G811" s="17"/>
    </row>
    <row r="812">
      <c r="D812" s="16"/>
      <c r="E812" s="16"/>
      <c r="G812" s="17"/>
    </row>
    <row r="813">
      <c r="D813" s="16"/>
      <c r="E813" s="16"/>
      <c r="G813" s="17"/>
    </row>
    <row r="814">
      <c r="D814" s="16"/>
      <c r="E814" s="16"/>
      <c r="G814" s="17"/>
    </row>
    <row r="815">
      <c r="D815" s="16"/>
      <c r="E815" s="16"/>
      <c r="G815" s="17"/>
    </row>
    <row r="816">
      <c r="D816" s="16"/>
      <c r="E816" s="16"/>
      <c r="G816" s="17"/>
    </row>
    <row r="817">
      <c r="D817" s="16"/>
      <c r="E817" s="16"/>
      <c r="G817" s="17"/>
    </row>
    <row r="818">
      <c r="D818" s="16"/>
      <c r="E818" s="16"/>
      <c r="G818" s="17"/>
    </row>
    <row r="819">
      <c r="D819" s="16"/>
      <c r="E819" s="16"/>
      <c r="G819" s="17"/>
    </row>
    <row r="820">
      <c r="D820" s="16"/>
      <c r="E820" s="16"/>
      <c r="G820" s="17"/>
    </row>
    <row r="821">
      <c r="D821" s="16"/>
      <c r="E821" s="16"/>
      <c r="G821" s="17"/>
    </row>
    <row r="822">
      <c r="D822" s="16"/>
      <c r="E822" s="16"/>
      <c r="G822" s="17"/>
    </row>
    <row r="823">
      <c r="D823" s="16"/>
      <c r="E823" s="16"/>
      <c r="G823" s="17"/>
    </row>
    <row r="824">
      <c r="D824" s="16"/>
      <c r="E824" s="16"/>
      <c r="G824" s="17"/>
    </row>
    <row r="825">
      <c r="D825" s="16"/>
      <c r="E825" s="16"/>
      <c r="G825" s="17"/>
    </row>
    <row r="826">
      <c r="D826" s="16"/>
      <c r="E826" s="16"/>
      <c r="G826" s="17"/>
    </row>
    <row r="827">
      <c r="D827" s="16"/>
      <c r="E827" s="16"/>
      <c r="G827" s="17"/>
    </row>
    <row r="828">
      <c r="D828" s="16"/>
      <c r="E828" s="16"/>
      <c r="G828" s="17"/>
    </row>
    <row r="829">
      <c r="D829" s="16"/>
      <c r="E829" s="16"/>
      <c r="G829" s="17"/>
    </row>
    <row r="830">
      <c r="D830" s="16"/>
      <c r="E830" s="16"/>
      <c r="G830" s="17"/>
    </row>
    <row r="831">
      <c r="D831" s="16"/>
      <c r="E831" s="16"/>
      <c r="G831" s="17"/>
    </row>
    <row r="832">
      <c r="D832" s="16"/>
      <c r="E832" s="16"/>
      <c r="G832" s="17"/>
    </row>
    <row r="833">
      <c r="D833" s="16"/>
      <c r="E833" s="16"/>
      <c r="G833" s="17"/>
    </row>
    <row r="834">
      <c r="D834" s="16"/>
      <c r="E834" s="16"/>
      <c r="G834" s="17"/>
    </row>
    <row r="835">
      <c r="D835" s="16"/>
      <c r="E835" s="16"/>
      <c r="G835" s="17"/>
    </row>
    <row r="836">
      <c r="D836" s="16"/>
      <c r="E836" s="16"/>
      <c r="G836" s="17"/>
    </row>
    <row r="837">
      <c r="D837" s="16"/>
      <c r="E837" s="16"/>
      <c r="G837" s="17"/>
    </row>
    <row r="838">
      <c r="D838" s="16"/>
      <c r="E838" s="16"/>
      <c r="G838" s="17"/>
    </row>
    <row r="839">
      <c r="D839" s="16"/>
      <c r="E839" s="16"/>
      <c r="G839" s="17"/>
    </row>
    <row r="840">
      <c r="D840" s="16"/>
      <c r="E840" s="16"/>
      <c r="G840" s="17"/>
    </row>
    <row r="841">
      <c r="D841" s="16"/>
      <c r="E841" s="16"/>
      <c r="G841" s="17"/>
    </row>
    <row r="842">
      <c r="D842" s="16"/>
      <c r="E842" s="16"/>
      <c r="G842" s="17"/>
    </row>
    <row r="843">
      <c r="D843" s="16"/>
      <c r="E843" s="16"/>
      <c r="G843" s="17"/>
    </row>
    <row r="844">
      <c r="D844" s="16"/>
      <c r="E844" s="16"/>
      <c r="G844" s="17"/>
    </row>
    <row r="845">
      <c r="D845" s="16"/>
      <c r="E845" s="16"/>
      <c r="G845" s="17"/>
    </row>
    <row r="846">
      <c r="D846" s="16"/>
      <c r="E846" s="16"/>
      <c r="G846" s="17"/>
    </row>
    <row r="847">
      <c r="D847" s="16"/>
      <c r="E847" s="16"/>
      <c r="G847" s="17"/>
    </row>
    <row r="848">
      <c r="D848" s="16"/>
      <c r="E848" s="16"/>
      <c r="G848" s="17"/>
    </row>
    <row r="849">
      <c r="D849" s="16"/>
      <c r="E849" s="16"/>
      <c r="G849" s="17"/>
    </row>
    <row r="850">
      <c r="D850" s="16"/>
      <c r="E850" s="16"/>
      <c r="G850" s="17"/>
    </row>
    <row r="851">
      <c r="D851" s="16"/>
      <c r="E851" s="16"/>
      <c r="G851" s="17"/>
    </row>
    <row r="852">
      <c r="D852" s="16"/>
      <c r="E852" s="16"/>
      <c r="G852" s="17"/>
    </row>
    <row r="853">
      <c r="D853" s="16"/>
      <c r="E853" s="16"/>
      <c r="G853" s="17"/>
    </row>
    <row r="854">
      <c r="D854" s="16"/>
      <c r="E854" s="16"/>
      <c r="G854" s="17"/>
    </row>
    <row r="855">
      <c r="D855" s="16"/>
      <c r="E855" s="16"/>
      <c r="G855" s="17"/>
    </row>
    <row r="856">
      <c r="D856" s="16"/>
      <c r="E856" s="16"/>
      <c r="G856" s="17"/>
    </row>
    <row r="857">
      <c r="D857" s="16"/>
      <c r="E857" s="16"/>
      <c r="G857" s="17"/>
    </row>
    <row r="858">
      <c r="D858" s="16"/>
      <c r="E858" s="16"/>
      <c r="G858" s="17"/>
    </row>
    <row r="859">
      <c r="D859" s="16"/>
      <c r="E859" s="16"/>
      <c r="G859" s="17"/>
    </row>
    <row r="860">
      <c r="D860" s="16"/>
      <c r="E860" s="16"/>
      <c r="G860" s="17"/>
    </row>
    <row r="861">
      <c r="D861" s="16"/>
      <c r="E861" s="16"/>
      <c r="G861" s="17"/>
    </row>
    <row r="862">
      <c r="D862" s="16"/>
      <c r="E862" s="16"/>
      <c r="G862" s="17"/>
    </row>
    <row r="863">
      <c r="D863" s="16"/>
      <c r="E863" s="16"/>
      <c r="G863" s="17"/>
    </row>
    <row r="864">
      <c r="D864" s="16"/>
      <c r="E864" s="16"/>
      <c r="G864" s="17"/>
    </row>
    <row r="865">
      <c r="D865" s="16"/>
      <c r="E865" s="16"/>
      <c r="G865" s="17"/>
    </row>
    <row r="866">
      <c r="D866" s="16"/>
      <c r="E866" s="16"/>
      <c r="G866" s="17"/>
    </row>
    <row r="867">
      <c r="D867" s="16"/>
      <c r="E867" s="16"/>
      <c r="G867" s="17"/>
    </row>
    <row r="868">
      <c r="D868" s="16"/>
      <c r="E868" s="16"/>
      <c r="G868" s="17"/>
    </row>
    <row r="869">
      <c r="D869" s="16"/>
      <c r="E869" s="16"/>
      <c r="G869" s="17"/>
    </row>
    <row r="870">
      <c r="D870" s="16"/>
      <c r="E870" s="16"/>
      <c r="G870" s="17"/>
    </row>
    <row r="871">
      <c r="D871" s="16"/>
      <c r="E871" s="16"/>
      <c r="G871" s="17"/>
    </row>
    <row r="872">
      <c r="D872" s="16"/>
      <c r="E872" s="16"/>
      <c r="G872" s="17"/>
    </row>
    <row r="873">
      <c r="D873" s="16"/>
      <c r="E873" s="16"/>
      <c r="G873" s="17"/>
    </row>
    <row r="874">
      <c r="D874" s="16"/>
      <c r="E874" s="16"/>
      <c r="G874" s="17"/>
    </row>
    <row r="875">
      <c r="D875" s="16"/>
      <c r="E875" s="16"/>
      <c r="G875" s="17"/>
    </row>
    <row r="876">
      <c r="D876" s="16"/>
      <c r="E876" s="16"/>
      <c r="G876" s="17"/>
    </row>
    <row r="877">
      <c r="D877" s="16"/>
      <c r="E877" s="16"/>
      <c r="G877" s="17"/>
    </row>
    <row r="878">
      <c r="D878" s="16"/>
      <c r="E878" s="16"/>
      <c r="G878" s="17"/>
    </row>
    <row r="879">
      <c r="D879" s="16"/>
      <c r="E879" s="16"/>
      <c r="G879" s="17"/>
    </row>
    <row r="880">
      <c r="D880" s="16"/>
      <c r="E880" s="16"/>
      <c r="G880" s="17"/>
    </row>
    <row r="881">
      <c r="D881" s="16"/>
      <c r="E881" s="16"/>
      <c r="G881" s="17"/>
    </row>
    <row r="882">
      <c r="D882" s="16"/>
      <c r="E882" s="16"/>
      <c r="G882" s="17"/>
    </row>
    <row r="883">
      <c r="D883" s="16"/>
      <c r="E883" s="16"/>
      <c r="G883" s="17"/>
    </row>
    <row r="884">
      <c r="D884" s="16"/>
      <c r="E884" s="16"/>
      <c r="G884" s="17"/>
    </row>
    <row r="885">
      <c r="D885" s="16"/>
      <c r="E885" s="16"/>
      <c r="G885" s="17"/>
    </row>
    <row r="886">
      <c r="D886" s="16"/>
      <c r="E886" s="16"/>
      <c r="G886" s="17"/>
    </row>
    <row r="887">
      <c r="D887" s="16"/>
      <c r="E887" s="16"/>
      <c r="G887" s="17"/>
    </row>
    <row r="888">
      <c r="D888" s="16"/>
      <c r="E888" s="16"/>
      <c r="G888" s="17"/>
    </row>
    <row r="889">
      <c r="D889" s="16"/>
      <c r="E889" s="16"/>
      <c r="G889" s="17"/>
    </row>
    <row r="890">
      <c r="D890" s="16"/>
      <c r="E890" s="16"/>
      <c r="G890" s="17"/>
    </row>
    <row r="891">
      <c r="D891" s="16"/>
      <c r="E891" s="16"/>
      <c r="G891" s="17"/>
    </row>
    <row r="892">
      <c r="D892" s="16"/>
      <c r="E892" s="16"/>
      <c r="G892" s="17"/>
    </row>
    <row r="893">
      <c r="D893" s="16"/>
      <c r="E893" s="16"/>
      <c r="G893" s="17"/>
    </row>
    <row r="894">
      <c r="D894" s="16"/>
      <c r="E894" s="16"/>
      <c r="G894" s="17"/>
    </row>
    <row r="895">
      <c r="D895" s="16"/>
      <c r="E895" s="16"/>
      <c r="G895" s="17"/>
    </row>
    <row r="896">
      <c r="D896" s="16"/>
      <c r="E896" s="16"/>
      <c r="G896" s="17"/>
    </row>
    <row r="897">
      <c r="D897" s="16"/>
      <c r="E897" s="16"/>
      <c r="G897" s="17"/>
    </row>
    <row r="898">
      <c r="D898" s="16"/>
      <c r="E898" s="16"/>
      <c r="G898" s="17"/>
    </row>
    <row r="899">
      <c r="D899" s="16"/>
      <c r="E899" s="16"/>
      <c r="G899" s="17"/>
    </row>
    <row r="900">
      <c r="D900" s="16"/>
      <c r="E900" s="16"/>
      <c r="G900" s="17"/>
    </row>
    <row r="901">
      <c r="D901" s="16"/>
      <c r="E901" s="16"/>
      <c r="G901" s="17"/>
    </row>
    <row r="902">
      <c r="D902" s="16"/>
      <c r="E902" s="16"/>
      <c r="G902" s="17"/>
    </row>
    <row r="903">
      <c r="D903" s="16"/>
      <c r="E903" s="16"/>
      <c r="G903" s="17"/>
    </row>
    <row r="904">
      <c r="D904" s="16"/>
      <c r="E904" s="16"/>
      <c r="G904" s="17"/>
    </row>
    <row r="905">
      <c r="D905" s="16"/>
      <c r="E905" s="16"/>
      <c r="G905" s="17"/>
    </row>
    <row r="906">
      <c r="D906" s="16"/>
      <c r="E906" s="16"/>
      <c r="G906" s="17"/>
    </row>
    <row r="907">
      <c r="D907" s="16"/>
      <c r="E907" s="16"/>
      <c r="G907" s="17"/>
    </row>
    <row r="908">
      <c r="D908" s="16"/>
      <c r="E908" s="16"/>
      <c r="G908" s="17"/>
    </row>
    <row r="909">
      <c r="D909" s="16"/>
      <c r="E909" s="16"/>
      <c r="G909" s="17"/>
    </row>
    <row r="910">
      <c r="D910" s="16"/>
      <c r="E910" s="16"/>
      <c r="G910" s="17"/>
    </row>
    <row r="911">
      <c r="D911" s="16"/>
      <c r="E911" s="16"/>
      <c r="G911" s="17"/>
    </row>
    <row r="912">
      <c r="D912" s="16"/>
      <c r="E912" s="16"/>
      <c r="G912" s="17"/>
    </row>
    <row r="913">
      <c r="D913" s="16"/>
      <c r="E913" s="16"/>
      <c r="G913" s="17"/>
    </row>
    <row r="914">
      <c r="D914" s="16"/>
      <c r="E914" s="16"/>
      <c r="G914" s="17"/>
    </row>
    <row r="915">
      <c r="D915" s="16"/>
      <c r="E915" s="16"/>
      <c r="G915" s="17"/>
    </row>
    <row r="916">
      <c r="D916" s="16"/>
      <c r="E916" s="16"/>
      <c r="G916" s="17"/>
    </row>
    <row r="917">
      <c r="D917" s="16"/>
      <c r="E917" s="16"/>
      <c r="G917" s="17"/>
    </row>
    <row r="918">
      <c r="D918" s="16"/>
      <c r="E918" s="16"/>
      <c r="G918" s="17"/>
    </row>
    <row r="919">
      <c r="D919" s="16"/>
      <c r="E919" s="16"/>
      <c r="G919" s="17"/>
    </row>
    <row r="920">
      <c r="D920" s="16"/>
      <c r="E920" s="16"/>
      <c r="G920" s="17"/>
    </row>
    <row r="921">
      <c r="D921" s="16"/>
      <c r="E921" s="16"/>
      <c r="G921" s="17"/>
    </row>
    <row r="922">
      <c r="D922" s="16"/>
      <c r="E922" s="16"/>
      <c r="G922" s="17"/>
    </row>
    <row r="923">
      <c r="D923" s="16"/>
      <c r="E923" s="16"/>
      <c r="G923" s="17"/>
    </row>
    <row r="924">
      <c r="D924" s="16"/>
      <c r="E924" s="16"/>
      <c r="G924" s="17"/>
    </row>
    <row r="925">
      <c r="D925" s="16"/>
      <c r="E925" s="16"/>
      <c r="G925" s="17"/>
    </row>
    <row r="926">
      <c r="D926" s="16"/>
      <c r="E926" s="16"/>
      <c r="G926" s="17"/>
    </row>
    <row r="927">
      <c r="D927" s="16"/>
      <c r="E927" s="16"/>
      <c r="G927" s="17"/>
    </row>
    <row r="928">
      <c r="D928" s="16"/>
      <c r="E928" s="16"/>
      <c r="G928" s="17"/>
    </row>
    <row r="929">
      <c r="D929" s="16"/>
      <c r="E929" s="16"/>
      <c r="G929" s="17"/>
    </row>
    <row r="930">
      <c r="D930" s="16"/>
      <c r="E930" s="16"/>
      <c r="G930" s="17"/>
    </row>
    <row r="931">
      <c r="D931" s="16"/>
      <c r="E931" s="16"/>
      <c r="G931" s="17"/>
    </row>
    <row r="932">
      <c r="D932" s="16"/>
      <c r="E932" s="16"/>
      <c r="G932" s="17"/>
    </row>
    <row r="933">
      <c r="D933" s="16"/>
      <c r="E933" s="16"/>
      <c r="G933" s="17"/>
    </row>
    <row r="934">
      <c r="D934" s="16"/>
      <c r="E934" s="16"/>
      <c r="G934" s="17"/>
    </row>
    <row r="935">
      <c r="D935" s="16"/>
      <c r="E935" s="16"/>
      <c r="G935" s="17"/>
    </row>
    <row r="936">
      <c r="D936" s="16"/>
      <c r="E936" s="16"/>
      <c r="G936" s="17"/>
    </row>
    <row r="937">
      <c r="D937" s="16"/>
      <c r="E937" s="16"/>
      <c r="G937" s="17"/>
    </row>
    <row r="938">
      <c r="D938" s="16"/>
      <c r="E938" s="16"/>
      <c r="G938" s="17"/>
    </row>
    <row r="939">
      <c r="D939" s="16"/>
      <c r="E939" s="16"/>
      <c r="G939" s="17"/>
    </row>
    <row r="940">
      <c r="D940" s="16"/>
      <c r="E940" s="16"/>
      <c r="G940" s="17"/>
    </row>
    <row r="941">
      <c r="D941" s="16"/>
      <c r="E941" s="16"/>
      <c r="G941" s="17"/>
    </row>
    <row r="942">
      <c r="D942" s="16"/>
      <c r="E942" s="16"/>
      <c r="G942" s="17"/>
    </row>
    <row r="943">
      <c r="D943" s="16"/>
      <c r="E943" s="16"/>
      <c r="G943" s="17"/>
    </row>
    <row r="944">
      <c r="D944" s="16"/>
      <c r="E944" s="16"/>
      <c r="G944" s="17"/>
    </row>
    <row r="945">
      <c r="D945" s="16"/>
      <c r="E945" s="16"/>
      <c r="G945" s="17"/>
    </row>
    <row r="946">
      <c r="D946" s="16"/>
      <c r="E946" s="16"/>
      <c r="G946" s="17"/>
    </row>
    <row r="947">
      <c r="D947" s="16"/>
      <c r="E947" s="16"/>
      <c r="G947" s="17"/>
    </row>
    <row r="948">
      <c r="D948" s="16"/>
      <c r="E948" s="16"/>
      <c r="G948" s="17"/>
    </row>
    <row r="949">
      <c r="D949" s="16"/>
      <c r="E949" s="16"/>
      <c r="G949" s="17"/>
    </row>
    <row r="950">
      <c r="D950" s="16"/>
      <c r="E950" s="16"/>
      <c r="G950" s="17"/>
    </row>
    <row r="951">
      <c r="D951" s="16"/>
      <c r="E951" s="16"/>
      <c r="G951" s="17"/>
    </row>
    <row r="952">
      <c r="D952" s="16"/>
      <c r="E952" s="16"/>
      <c r="G952" s="17"/>
    </row>
    <row r="953">
      <c r="D953" s="16"/>
      <c r="E953" s="16"/>
      <c r="G953" s="17"/>
    </row>
    <row r="954">
      <c r="D954" s="16"/>
      <c r="E954" s="16"/>
      <c r="G954" s="17"/>
    </row>
    <row r="955">
      <c r="D955" s="16"/>
      <c r="E955" s="16"/>
      <c r="G955" s="17"/>
    </row>
    <row r="956">
      <c r="D956" s="16"/>
      <c r="E956" s="16"/>
      <c r="G956" s="17"/>
    </row>
    <row r="957">
      <c r="D957" s="16"/>
      <c r="E957" s="16"/>
      <c r="G957" s="17"/>
    </row>
    <row r="958">
      <c r="D958" s="16"/>
      <c r="E958" s="16"/>
      <c r="G958" s="17"/>
    </row>
    <row r="959">
      <c r="D959" s="16"/>
      <c r="E959" s="16"/>
      <c r="G959" s="17"/>
    </row>
    <row r="960">
      <c r="D960" s="16"/>
      <c r="E960" s="16"/>
      <c r="G960" s="17"/>
    </row>
    <row r="961">
      <c r="D961" s="16"/>
      <c r="E961" s="16"/>
      <c r="G961" s="17"/>
    </row>
    <row r="962">
      <c r="D962" s="16"/>
      <c r="E962" s="16"/>
      <c r="G962" s="17"/>
    </row>
    <row r="963">
      <c r="D963" s="16"/>
      <c r="E963" s="16"/>
      <c r="G963" s="17"/>
    </row>
    <row r="964">
      <c r="D964" s="16"/>
      <c r="E964" s="16"/>
      <c r="G964" s="17"/>
    </row>
    <row r="965">
      <c r="D965" s="16"/>
      <c r="E965" s="16"/>
      <c r="G965" s="17"/>
    </row>
    <row r="966">
      <c r="D966" s="16"/>
      <c r="E966" s="16"/>
      <c r="G966" s="17"/>
    </row>
    <row r="967">
      <c r="D967" s="16"/>
      <c r="E967" s="16"/>
      <c r="G967" s="17"/>
    </row>
    <row r="968">
      <c r="D968" s="16"/>
      <c r="E968" s="16"/>
      <c r="G968" s="17"/>
    </row>
    <row r="969">
      <c r="D969" s="16"/>
      <c r="E969" s="16"/>
      <c r="G969" s="17"/>
    </row>
    <row r="970">
      <c r="D970" s="16"/>
      <c r="E970" s="16"/>
      <c r="G970" s="17"/>
    </row>
    <row r="971">
      <c r="D971" s="16"/>
      <c r="E971" s="16"/>
      <c r="G971" s="17"/>
    </row>
    <row r="972">
      <c r="D972" s="16"/>
      <c r="E972" s="16"/>
      <c r="G972" s="17"/>
    </row>
    <row r="973">
      <c r="D973" s="16"/>
      <c r="E973" s="16"/>
      <c r="G973" s="17"/>
    </row>
    <row r="974">
      <c r="D974" s="16"/>
      <c r="E974" s="16"/>
      <c r="G974" s="17"/>
    </row>
    <row r="975">
      <c r="D975" s="16"/>
      <c r="E975" s="16"/>
      <c r="G975" s="17"/>
    </row>
    <row r="976">
      <c r="D976" s="16"/>
      <c r="E976" s="16"/>
      <c r="G976" s="17"/>
    </row>
    <row r="977">
      <c r="D977" s="16"/>
      <c r="E977" s="16"/>
      <c r="G977" s="17"/>
    </row>
    <row r="978">
      <c r="D978" s="16"/>
      <c r="E978" s="16"/>
      <c r="G978" s="17"/>
    </row>
    <row r="979">
      <c r="D979" s="16"/>
      <c r="E979" s="16"/>
      <c r="G979" s="17"/>
    </row>
    <row r="980">
      <c r="D980" s="16"/>
      <c r="E980" s="16"/>
      <c r="G980" s="17"/>
    </row>
    <row r="981">
      <c r="D981" s="16"/>
      <c r="E981" s="16"/>
      <c r="G981" s="17"/>
    </row>
    <row r="982">
      <c r="D982" s="16"/>
      <c r="E982" s="16"/>
      <c r="G982" s="17"/>
    </row>
    <row r="983">
      <c r="D983" s="16"/>
      <c r="E983" s="16"/>
      <c r="G983" s="17"/>
    </row>
    <row r="984">
      <c r="D984" s="16"/>
      <c r="E984" s="16"/>
      <c r="G984" s="17"/>
    </row>
    <row r="985">
      <c r="D985" s="16"/>
      <c r="E985" s="16"/>
      <c r="G985" s="17"/>
    </row>
    <row r="986">
      <c r="D986" s="16"/>
      <c r="E986" s="16"/>
      <c r="G986" s="17"/>
    </row>
    <row r="987">
      <c r="D987" s="16"/>
      <c r="E987" s="16"/>
      <c r="G987" s="17"/>
    </row>
    <row r="988">
      <c r="D988" s="16"/>
      <c r="E988" s="16"/>
      <c r="G988" s="17"/>
    </row>
    <row r="989">
      <c r="D989" s="16"/>
      <c r="E989" s="16"/>
      <c r="G989" s="17"/>
    </row>
    <row r="990">
      <c r="D990" s="16"/>
      <c r="E990" s="16"/>
      <c r="G990" s="17"/>
    </row>
    <row r="991">
      <c r="D991" s="16"/>
      <c r="E991" s="16"/>
      <c r="G991" s="17"/>
    </row>
    <row r="992">
      <c r="D992" s="16"/>
      <c r="E992" s="16"/>
      <c r="G992" s="17"/>
    </row>
    <row r="993">
      <c r="D993" s="16"/>
      <c r="E993" s="16"/>
      <c r="G993" s="17"/>
    </row>
    <row r="994">
      <c r="D994" s="16"/>
      <c r="E994" s="16"/>
      <c r="G994" s="17"/>
    </row>
    <row r="995">
      <c r="D995" s="16"/>
      <c r="E995" s="16"/>
      <c r="G995" s="17"/>
    </row>
    <row r="996">
      <c r="D996" s="16"/>
      <c r="E996" s="16"/>
      <c r="G996" s="17"/>
    </row>
    <row r="997">
      <c r="D997" s="16"/>
      <c r="E997" s="16"/>
      <c r="G997" s="17"/>
    </row>
    <row r="998">
      <c r="D998" s="16"/>
      <c r="E998" s="16"/>
      <c r="G998" s="17"/>
    </row>
    <row r="999">
      <c r="D999" s="16"/>
      <c r="E999" s="16"/>
      <c r="G999" s="17"/>
    </row>
    <row r="1000">
      <c r="D1000" s="16"/>
      <c r="E1000" s="16"/>
      <c r="G1000" s="17"/>
    </row>
  </sheetData>
  <mergeCells count="2">
    <mergeCell ref="A1:C1"/>
    <mergeCell ref="F1:H1"/>
  </mergeCells>
  <hyperlinks>
    <hyperlink r:id="rId1" ref="A2"/>
    <hyperlink r:id="rId2" ref="F2"/>
    <hyperlink r:id="rId3" ref="C70"/>
  </hyperlinks>
  <drawing r:id="rId4"/>
  <tableParts count="2">
    <tablePart r:id="rId7"/>
    <tablePart r:id="rId8"/>
  </tableParts>
</worksheet>
</file>