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acqu\Documents\Git\WSOA3003A\Outer-Wilds-Pod-Racer\"/>
    </mc:Choice>
  </mc:AlternateContent>
  <xr:revisionPtr revIDLastSave="0" documentId="13_ncr:1_{990AEDA3-297F-4970-9DC8-AA05E6B051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6" i="1"/>
  <c r="F40" i="1"/>
  <c r="F34" i="1"/>
  <c r="F27" i="1"/>
  <c r="F21" i="1"/>
  <c r="F11" i="1"/>
  <c r="E11" i="1"/>
  <c r="F8" i="1"/>
  <c r="E46" i="1"/>
  <c r="E40" i="1"/>
  <c r="E34" i="1"/>
  <c r="E27" i="1"/>
  <c r="E21" i="1"/>
  <c r="E8" i="1"/>
  <c r="E3" i="1"/>
</calcChain>
</file>

<file path=xl/sharedStrings.xml><?xml version="1.0" encoding="utf-8"?>
<sst xmlns="http://schemas.openxmlformats.org/spreadsheetml/2006/main" count="313" uniqueCount="127">
  <si>
    <t>Story Points</t>
  </si>
  <si>
    <t>Start</t>
  </si>
  <si>
    <t>Finish</t>
  </si>
  <si>
    <t>Duration</t>
  </si>
  <si>
    <t>Status</t>
  </si>
  <si>
    <t>Comments</t>
  </si>
  <si>
    <t>Theme</t>
  </si>
  <si>
    <t>Epic 1</t>
  </si>
  <si>
    <t>Task 1</t>
  </si>
  <si>
    <t>High</t>
  </si>
  <si>
    <t>Incomplete</t>
  </si>
  <si>
    <t>Task 2</t>
  </si>
  <si>
    <t>Medium</t>
  </si>
  <si>
    <t>Task 3</t>
  </si>
  <si>
    <t>Low</t>
  </si>
  <si>
    <t>Task 4</t>
  </si>
  <si>
    <t>Task 5</t>
  </si>
  <si>
    <t>Epic 2</t>
  </si>
  <si>
    <t>Backlog</t>
  </si>
  <si>
    <t>Ship Movement</t>
  </si>
  <si>
    <t>Player Controller</t>
  </si>
  <si>
    <t>World physics</t>
  </si>
  <si>
    <t>3 axis force application</t>
  </si>
  <si>
    <t>Yaw Application</t>
  </si>
  <si>
    <t>Camera follow</t>
  </si>
  <si>
    <t>Celestial body attraction</t>
  </si>
  <si>
    <t>Optimize controls</t>
  </si>
  <si>
    <t>Universal settings</t>
  </si>
  <si>
    <t>System parameters</t>
  </si>
  <si>
    <t>Player Agency</t>
  </si>
  <si>
    <t>Player Feedback</t>
  </si>
  <si>
    <t>Theme 2</t>
  </si>
  <si>
    <t>Orbital path visualizer</t>
  </si>
  <si>
    <t>Compass</t>
  </si>
  <si>
    <t>Velocity indicator</t>
  </si>
  <si>
    <t>Particle FX</t>
  </si>
  <si>
    <t>Thrust indicator</t>
  </si>
  <si>
    <t>Task 6</t>
  </si>
  <si>
    <t>Task 7</t>
  </si>
  <si>
    <t>Task 8</t>
  </si>
  <si>
    <t>Ghost of previous attempt</t>
  </si>
  <si>
    <t>Haptic feedback</t>
  </si>
  <si>
    <t>Distance indicator</t>
  </si>
  <si>
    <t>Theme 3</t>
  </si>
  <si>
    <t>Track Design</t>
  </si>
  <si>
    <t>World Elements</t>
  </si>
  <si>
    <t>Race Logic</t>
  </si>
  <si>
    <t>Static Planets</t>
  </si>
  <si>
    <t>Asteroid Belts</t>
  </si>
  <si>
    <t>Moons</t>
  </si>
  <si>
    <t>Checkpoints</t>
  </si>
  <si>
    <t>Track path hints</t>
  </si>
  <si>
    <t>Design 5 tracks</t>
  </si>
  <si>
    <t>track boundary implementation</t>
  </si>
  <si>
    <t>Track Path Visualisation</t>
  </si>
  <si>
    <t>Determine track goals</t>
  </si>
  <si>
    <t>Race Timer</t>
  </si>
  <si>
    <t>Track Selector</t>
  </si>
  <si>
    <t>Track Leaderboard saves</t>
  </si>
  <si>
    <t>Record ghost time</t>
  </si>
  <si>
    <t>UI Screens</t>
  </si>
  <si>
    <t>Art</t>
  </si>
  <si>
    <t>Sounds</t>
  </si>
  <si>
    <t>Ship Model</t>
  </si>
  <si>
    <t>Ship Particles</t>
  </si>
  <si>
    <t>Style Guide</t>
  </si>
  <si>
    <t>Pause Screen</t>
  </si>
  <si>
    <t>Leaderboard</t>
  </si>
  <si>
    <t>Race Finished</t>
  </si>
  <si>
    <t>Game HUD</t>
  </si>
  <si>
    <t>Physics</t>
  </si>
  <si>
    <t>Implement Sounds</t>
  </si>
  <si>
    <t>Task 9</t>
  </si>
  <si>
    <t>Theme 4</t>
  </si>
  <si>
    <t>Theme 5</t>
  </si>
  <si>
    <t>Theme 6</t>
  </si>
  <si>
    <t>Theme 7</t>
  </si>
  <si>
    <t>Complete</t>
  </si>
  <si>
    <t>Needs Playtesting</t>
  </si>
  <si>
    <t>Task 0</t>
  </si>
  <si>
    <t>Test track</t>
  </si>
  <si>
    <t>Task Number</t>
  </si>
  <si>
    <t>Feature Name</t>
  </si>
  <si>
    <t>Category</t>
  </si>
  <si>
    <t xml:space="preserve">Priority </t>
  </si>
  <si>
    <t>WIP</t>
  </si>
  <si>
    <t>01/05/2024</t>
  </si>
  <si>
    <t>03/05/2024</t>
  </si>
  <si>
    <t>05/05/2024</t>
  </si>
  <si>
    <t>02/05/2024</t>
  </si>
  <si>
    <t>04/05/2024</t>
  </si>
  <si>
    <t>01/05/2025</t>
  </si>
  <si>
    <t>14/05/2024</t>
  </si>
  <si>
    <t>Waiting for assets</t>
  </si>
  <si>
    <t>06/05/2024</t>
  </si>
  <si>
    <t>13/05/2024</t>
  </si>
  <si>
    <t>15/05/2024</t>
  </si>
  <si>
    <t>24/05/2024</t>
  </si>
  <si>
    <t>16/05/2024</t>
  </si>
  <si>
    <t>17/05/2024</t>
  </si>
  <si>
    <t>18/05/2024</t>
  </si>
  <si>
    <t>19/05/2024</t>
  </si>
  <si>
    <t>21/05/2024</t>
  </si>
  <si>
    <t>23/05/2024</t>
  </si>
  <si>
    <t>27/05/2024</t>
  </si>
  <si>
    <t>20/05/2024</t>
  </si>
  <si>
    <t>25/05/2024</t>
  </si>
  <si>
    <t>Functional</t>
  </si>
  <si>
    <t>29/05/2024</t>
  </si>
  <si>
    <t>30/05/2024</t>
  </si>
  <si>
    <t>26/05/2024</t>
  </si>
  <si>
    <t>Notional Points total = 100 1pt = 30min</t>
  </si>
  <si>
    <t>Movement assistance</t>
  </si>
  <si>
    <t>nav assistance</t>
  </si>
  <si>
    <t>Race feedback</t>
  </si>
  <si>
    <t>General Feedback</t>
  </si>
  <si>
    <t>Static Celestials</t>
  </si>
  <si>
    <t>Moving Obstacles</t>
  </si>
  <si>
    <t>Waypoints</t>
  </si>
  <si>
    <t>Testing</t>
  </si>
  <si>
    <t>Game System</t>
  </si>
  <si>
    <t>General UI</t>
  </si>
  <si>
    <t>Removed from game</t>
  </si>
  <si>
    <t>Tutorial Design</t>
  </si>
  <si>
    <t>Tutorial</t>
  </si>
  <si>
    <t>1/5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</si>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</sst>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/>
        <bgColor rgb="FF00FF00"/>
      </patternFill>
    </fill>
    <fill>
      <patternFill patternType="solid">
        <fgColor theme="7"/>
        <bgColor rgb="FF00FFFF"/>
      </patternFill>
    </fill>
    <fill>
      <patternFill patternType="solid">
        <fgColor theme="4"/>
        <bgColor rgb="FF00FF00"/>
      </patternFill>
    </fill>
    <fill>
      <patternFill patternType="solid">
        <fgColor rgb="FFFFC000"/>
        <bgColor rgb="FF00FF00"/>
      </patternFill>
    </fill>
    <fill>
      <patternFill patternType="solid">
        <fgColor theme="5"/>
        <bgColor rgb="FF00FF00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6" tint="0.59999389629810485"/>
        <bgColor rgb="FFFFFFFF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8" borderId="3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" fillId="9" borderId="8" xfId="0" applyFont="1" applyFill="1" applyBorder="1"/>
    <xf numFmtId="0" fontId="1" fillId="9" borderId="4" xfId="0" applyFont="1" applyFill="1" applyBorder="1"/>
    <xf numFmtId="0" fontId="1" fillId="9" borderId="9" xfId="0" applyFont="1" applyFill="1" applyBorder="1"/>
    <xf numFmtId="0" fontId="8" fillId="0" borderId="1" xfId="0" applyFont="1" applyBorder="1"/>
    <xf numFmtId="0" fontId="1" fillId="0" borderId="14" xfId="0" applyFont="1" applyBorder="1"/>
    <xf numFmtId="0" fontId="1" fillId="0" borderId="5" xfId="0" applyFont="1" applyBorder="1"/>
    <xf numFmtId="0" fontId="0" fillId="0" borderId="15" xfId="0" applyBorder="1"/>
    <xf numFmtId="0" fontId="1" fillId="10" borderId="6" xfId="0" applyFont="1" applyFill="1" applyBorder="1"/>
    <xf numFmtId="0" fontId="1" fillId="10" borderId="3" xfId="0" applyFont="1" applyFill="1" applyBorder="1"/>
    <xf numFmtId="0" fontId="1" fillId="10" borderId="7" xfId="0" applyFont="1" applyFill="1" applyBorder="1"/>
    <xf numFmtId="0" fontId="0" fillId="0" borderId="5" xfId="0" applyBorder="1"/>
    <xf numFmtId="0" fontId="1" fillId="11" borderId="6" xfId="0" applyFont="1" applyFill="1" applyBorder="1"/>
    <xf numFmtId="0" fontId="1" fillId="11" borderId="3" xfId="0" applyFont="1" applyFill="1" applyBorder="1"/>
    <xf numFmtId="0" fontId="1" fillId="11" borderId="7" xfId="0" applyFont="1" applyFill="1" applyBorder="1"/>
    <xf numFmtId="0" fontId="1" fillId="12" borderId="3" xfId="0" applyFont="1" applyFill="1" applyBorder="1"/>
    <xf numFmtId="0" fontId="1" fillId="12" borderId="7" xfId="0" applyFont="1" applyFill="1" applyBorder="1"/>
    <xf numFmtId="0" fontId="1" fillId="13" borderId="3" xfId="0" applyFont="1" applyFill="1" applyBorder="1"/>
    <xf numFmtId="0" fontId="1" fillId="13" borderId="7" xfId="0" applyFont="1" applyFill="1" applyBorder="1"/>
    <xf numFmtId="0" fontId="8" fillId="0" borderId="2" xfId="0" applyFont="1" applyBorder="1"/>
    <xf numFmtId="0" fontId="7" fillId="14" borderId="3" xfId="0" applyFont="1" applyFill="1" applyBorder="1"/>
    <xf numFmtId="0" fontId="1" fillId="14" borderId="3" xfId="0" applyFont="1" applyFill="1" applyBorder="1"/>
    <xf numFmtId="0" fontId="1" fillId="14" borderId="7" xfId="0" applyFont="1" applyFill="1" applyBorder="1"/>
    <xf numFmtId="0" fontId="8" fillId="0" borderId="5" xfId="0" applyFont="1" applyBorder="1"/>
    <xf numFmtId="0" fontId="7" fillId="15" borderId="3" xfId="0" applyFont="1" applyFill="1" applyBorder="1"/>
    <xf numFmtId="0" fontId="1" fillId="15" borderId="3" xfId="0" applyFont="1" applyFill="1" applyBorder="1"/>
    <xf numFmtId="0" fontId="1" fillId="15" borderId="7" xfId="0" applyFont="1" applyFill="1" applyBorder="1"/>
    <xf numFmtId="0" fontId="7" fillId="0" borderId="14" xfId="0" applyFont="1" applyBorder="1"/>
    <xf numFmtId="0" fontId="7" fillId="12" borderId="6" xfId="0" applyFont="1" applyFill="1" applyBorder="1"/>
    <xf numFmtId="0" fontId="7" fillId="13" borderId="6" xfId="0" applyFont="1" applyFill="1" applyBorder="1"/>
    <xf numFmtId="0" fontId="7" fillId="14" borderId="6" xfId="0" applyFont="1" applyFill="1" applyBorder="1"/>
    <xf numFmtId="0" fontId="7" fillId="15" borderId="6" xfId="0" applyFont="1" applyFill="1" applyBorder="1"/>
    <xf numFmtId="0" fontId="7" fillId="0" borderId="2" xfId="0" applyFont="1" applyBorder="1"/>
    <xf numFmtId="0" fontId="7" fillId="0" borderId="5" xfId="0" applyFont="1" applyBorder="1"/>
    <xf numFmtId="0" fontId="7" fillId="9" borderId="4" xfId="0" applyFont="1" applyFill="1" applyBorder="1"/>
    <xf numFmtId="0" fontId="8" fillId="0" borderId="13" xfId="0" applyFont="1" applyBorder="1"/>
    <xf numFmtId="0" fontId="7" fillId="16" borderId="2" xfId="0" applyFont="1" applyFill="1" applyBorder="1"/>
    <xf numFmtId="0" fontId="1" fillId="16" borderId="2" xfId="0" applyFont="1" applyFill="1" applyBorder="1"/>
    <xf numFmtId="0" fontId="7" fillId="16" borderId="10" xfId="0" applyFont="1" applyFill="1" applyBorder="1"/>
    <xf numFmtId="0" fontId="1" fillId="16" borderId="11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1" fillId="3" borderId="7" xfId="0" applyFont="1" applyFill="1" applyBorder="1"/>
    <xf numFmtId="0" fontId="7" fillId="17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 applyAlignment="1">
      <alignment horizontal="left"/>
    </xf>
    <xf numFmtId="0" fontId="7" fillId="17" borderId="5" xfId="0" applyFont="1" applyFill="1" applyBorder="1" applyAlignment="1">
      <alignment wrapText="1"/>
    </xf>
    <xf numFmtId="0" fontId="3" fillId="4" borderId="2" xfId="1" applyBorder="1"/>
    <xf numFmtId="0" fontId="5" fillId="6" borderId="1" xfId="3" applyBorder="1"/>
    <xf numFmtId="0" fontId="3" fillId="4" borderId="1" xfId="1" applyBorder="1"/>
    <xf numFmtId="0" fontId="3" fillId="4" borderId="5" xfId="1" applyBorder="1"/>
    <xf numFmtId="0" fontId="5" fillId="6" borderId="2" xfId="3" applyBorder="1"/>
    <xf numFmtId="0" fontId="4" fillId="5" borderId="1" xfId="2" applyBorder="1"/>
    <xf numFmtId="0" fontId="4" fillId="5" borderId="2" xfId="2" applyBorder="1"/>
    <xf numFmtId="0" fontId="0" fillId="0" borderId="16" xfId="0" applyBorder="1"/>
    <xf numFmtId="0" fontId="6" fillId="7" borderId="5" xfId="4" applyBorder="1"/>
    <xf numFmtId="0" fontId="1" fillId="9" borderId="17" xfId="0" applyFont="1" applyFill="1" applyBorder="1"/>
    <xf numFmtId="0" fontId="1" fillId="9" borderId="18" xfId="0" applyFont="1" applyFill="1" applyBorder="1"/>
    <xf numFmtId="0" fontId="7" fillId="9" borderId="18" xfId="0" applyFont="1" applyFill="1" applyBorder="1"/>
    <xf numFmtId="0" fontId="1" fillId="9" borderId="19" xfId="0" applyFont="1" applyFill="1" applyBorder="1"/>
    <xf numFmtId="0" fontId="7" fillId="10" borderId="3" xfId="0" applyFont="1" applyFill="1" applyBorder="1"/>
    <xf numFmtId="0" fontId="8" fillId="0" borderId="15" xfId="0" applyFont="1" applyBorder="1"/>
    <xf numFmtId="0" fontId="8" fillId="0" borderId="16" xfId="0" applyFont="1" applyBorder="1"/>
    <xf numFmtId="0" fontId="1" fillId="0" borderId="16" xfId="0" applyFont="1" applyBorder="1"/>
    <xf numFmtId="0" fontId="4" fillId="5" borderId="16" xfId="2" applyBorder="1"/>
    <xf numFmtId="0" fontId="0" fillId="0" borderId="21" xfId="0" applyBorder="1"/>
    <xf numFmtId="0" fontId="1" fillId="0" borderId="20" xfId="0" applyFont="1" applyBorder="1"/>
    <xf numFmtId="49" fontId="0" fillId="0" borderId="11" xfId="0" applyNumberFormat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0"/>
  <sheetViews>
    <sheetView tabSelected="1" zoomScaleNormal="100" workbookViewId="0">
      <pane ySplit="1" topLeftCell="A2" activePane="bottomLeft" state="frozen"/>
      <selection pane="bottomLeft" activeCell="J45" sqref="J45"/>
    </sheetView>
  </sheetViews>
  <sheetFormatPr defaultColWidth="12.5546875" defaultRowHeight="15.75" customHeight="1" x14ac:dyDescent="0.25"/>
  <cols>
    <col min="2" max="2" width="27" bestFit="1" customWidth="1"/>
    <col min="3" max="3" width="24.6640625" customWidth="1"/>
    <col min="6" max="6" width="24.33203125" customWidth="1"/>
    <col min="10" max="10" width="18" bestFit="1" customWidth="1"/>
    <col min="11" max="11" width="23.109375" bestFit="1" customWidth="1"/>
  </cols>
  <sheetData>
    <row r="1" spans="1:28" ht="27" thickBot="1" x14ac:dyDescent="0.3">
      <c r="A1" s="56" t="s">
        <v>81</v>
      </c>
      <c r="B1" s="56" t="s">
        <v>82</v>
      </c>
      <c r="C1" s="59" t="s">
        <v>83</v>
      </c>
      <c r="D1" s="56" t="s">
        <v>84</v>
      </c>
      <c r="E1" s="58" t="s">
        <v>0</v>
      </c>
      <c r="F1" s="59" t="s">
        <v>111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8" thickBot="1" x14ac:dyDescent="0.3">
      <c r="A2" s="8" t="s">
        <v>6</v>
      </c>
      <c r="B2" s="7" t="s">
        <v>19</v>
      </c>
      <c r="C2" s="7"/>
      <c r="D2" s="7"/>
      <c r="E2" s="7"/>
      <c r="F2" s="7"/>
      <c r="G2" s="7"/>
      <c r="H2" s="7"/>
      <c r="I2" s="7"/>
      <c r="J2" s="7"/>
      <c r="K2" s="9"/>
    </row>
    <row r="3" spans="1:28" ht="13.8" thickBot="1" x14ac:dyDescent="0.3">
      <c r="A3" s="14" t="s">
        <v>7</v>
      </c>
      <c r="B3" s="15" t="s">
        <v>20</v>
      </c>
      <c r="C3" s="15" t="s">
        <v>29</v>
      </c>
      <c r="D3" s="15"/>
      <c r="E3" s="15">
        <f>SUM(E4:E7)</f>
        <v>9</v>
      </c>
      <c r="F3" s="15">
        <f>SUM(F4:F7)</f>
        <v>8</v>
      </c>
      <c r="G3" s="47"/>
      <c r="H3" s="47"/>
      <c r="I3" s="15"/>
      <c r="J3" s="15"/>
      <c r="K3" s="16"/>
    </row>
    <row r="4" spans="1:28" ht="14.4" thickTop="1" x14ac:dyDescent="0.25">
      <c r="A4" s="10" t="s">
        <v>8</v>
      </c>
      <c r="B4" s="5" t="s">
        <v>22</v>
      </c>
      <c r="C4" s="5"/>
      <c r="D4" s="5" t="s">
        <v>9</v>
      </c>
      <c r="E4" s="5">
        <v>2</v>
      </c>
      <c r="F4" s="5">
        <v>2</v>
      </c>
      <c r="G4" s="45" t="s">
        <v>87</v>
      </c>
      <c r="H4" s="45" t="s">
        <v>87</v>
      </c>
      <c r="I4" s="45">
        <v>1</v>
      </c>
      <c r="J4" s="60" t="s">
        <v>77</v>
      </c>
      <c r="K4" s="11"/>
    </row>
    <row r="5" spans="1:28" ht="13.8" x14ac:dyDescent="0.25">
      <c r="A5" s="12" t="s">
        <v>11</v>
      </c>
      <c r="B5" s="3" t="s">
        <v>23</v>
      </c>
      <c r="C5" s="3"/>
      <c r="D5" s="3" t="s">
        <v>9</v>
      </c>
      <c r="E5" s="3">
        <v>2</v>
      </c>
      <c r="F5" s="3">
        <v>1</v>
      </c>
      <c r="G5" s="45" t="s">
        <v>87</v>
      </c>
      <c r="H5" s="17" t="s">
        <v>87</v>
      </c>
      <c r="I5" s="17">
        <v>0.5</v>
      </c>
      <c r="J5" s="60" t="s">
        <v>77</v>
      </c>
      <c r="K5" s="13"/>
    </row>
    <row r="6" spans="1:28" ht="13.8" x14ac:dyDescent="0.25">
      <c r="A6" s="12" t="s">
        <v>13</v>
      </c>
      <c r="B6" s="3" t="s">
        <v>24</v>
      </c>
      <c r="C6" s="4"/>
      <c r="D6" s="3" t="s">
        <v>14</v>
      </c>
      <c r="E6" s="4">
        <v>3</v>
      </c>
      <c r="F6" s="4">
        <v>2</v>
      </c>
      <c r="G6" s="17" t="s">
        <v>87</v>
      </c>
      <c r="H6" s="17" t="s">
        <v>90</v>
      </c>
      <c r="I6" s="17">
        <v>1</v>
      </c>
      <c r="J6" s="60" t="s">
        <v>77</v>
      </c>
      <c r="K6" s="13"/>
    </row>
    <row r="7" spans="1:28" ht="13.8" x14ac:dyDescent="0.25">
      <c r="A7" s="18" t="s">
        <v>15</v>
      </c>
      <c r="B7" s="24" t="s">
        <v>26</v>
      </c>
      <c r="C7" s="24"/>
      <c r="D7" s="19" t="s">
        <v>12</v>
      </c>
      <c r="E7" s="24">
        <v>2</v>
      </c>
      <c r="F7" s="24">
        <v>3</v>
      </c>
      <c r="G7" s="36" t="s">
        <v>90</v>
      </c>
      <c r="H7" s="36" t="s">
        <v>88</v>
      </c>
      <c r="I7" s="24">
        <v>1</v>
      </c>
      <c r="J7" s="68" t="s">
        <v>78</v>
      </c>
      <c r="K7" s="20"/>
    </row>
    <row r="8" spans="1:28" ht="13.8" thickBot="1" x14ac:dyDescent="0.3">
      <c r="A8" s="69" t="s">
        <v>17</v>
      </c>
      <c r="B8" s="70" t="s">
        <v>21</v>
      </c>
      <c r="C8" s="70"/>
      <c r="D8" s="70"/>
      <c r="E8" s="70">
        <f>SUM(E9:E10)</f>
        <v>6</v>
      </c>
      <c r="F8" s="70">
        <f>SUM(F9:F10)</f>
        <v>5</v>
      </c>
      <c r="G8" s="71"/>
      <c r="H8" s="71"/>
      <c r="I8" s="70"/>
      <c r="J8" s="70"/>
      <c r="K8" s="72"/>
    </row>
    <row r="9" spans="1:28" ht="14.4" thickTop="1" x14ac:dyDescent="0.25">
      <c r="A9" s="10" t="s">
        <v>8</v>
      </c>
      <c r="B9" s="5" t="s">
        <v>25</v>
      </c>
      <c r="C9" s="45" t="s">
        <v>70</v>
      </c>
      <c r="D9" s="5" t="s">
        <v>9</v>
      </c>
      <c r="E9" s="5">
        <v>5</v>
      </c>
      <c r="F9" s="5">
        <v>4</v>
      </c>
      <c r="G9" s="45" t="s">
        <v>86</v>
      </c>
      <c r="H9" s="45" t="s">
        <v>86</v>
      </c>
      <c r="I9" s="5">
        <v>2</v>
      </c>
      <c r="J9" s="60" t="s">
        <v>77</v>
      </c>
      <c r="K9" s="11"/>
    </row>
    <row r="10" spans="1:28" ht="14.4" thickBot="1" x14ac:dyDescent="0.3">
      <c r="A10" s="18" t="s">
        <v>11</v>
      </c>
      <c r="B10" s="19" t="s">
        <v>27</v>
      </c>
      <c r="C10" s="19" t="s">
        <v>28</v>
      </c>
      <c r="D10" s="19" t="s">
        <v>14</v>
      </c>
      <c r="E10" s="19">
        <v>1</v>
      </c>
      <c r="F10" s="19">
        <v>1</v>
      </c>
      <c r="G10" s="46" t="s">
        <v>86</v>
      </c>
      <c r="H10" s="46" t="s">
        <v>91</v>
      </c>
      <c r="I10" s="46">
        <v>1</v>
      </c>
      <c r="J10" s="63" t="s">
        <v>77</v>
      </c>
      <c r="K10" s="20"/>
    </row>
    <row r="11" spans="1:28" ht="13.8" thickBot="1" x14ac:dyDescent="0.3">
      <c r="A11" s="21" t="s">
        <v>31</v>
      </c>
      <c r="B11" s="22" t="s">
        <v>30</v>
      </c>
      <c r="C11" s="22"/>
      <c r="D11" s="22"/>
      <c r="E11" s="22">
        <f>SUM(E12:E20)</f>
        <v>24</v>
      </c>
      <c r="F11" s="22">
        <f>SUM(F12:F20)</f>
        <v>25</v>
      </c>
      <c r="G11" s="73"/>
      <c r="H11" s="73"/>
      <c r="I11" s="22"/>
      <c r="J11" s="22"/>
      <c r="K11" s="23"/>
    </row>
    <row r="12" spans="1:28" ht="13.8" x14ac:dyDescent="0.25">
      <c r="A12" s="10" t="s">
        <v>8</v>
      </c>
      <c r="B12" s="6" t="s">
        <v>32</v>
      </c>
      <c r="C12" s="32" t="s">
        <v>112</v>
      </c>
      <c r="D12" s="5" t="s">
        <v>9</v>
      </c>
      <c r="E12" s="6">
        <v>8</v>
      </c>
      <c r="F12" s="6">
        <v>7</v>
      </c>
      <c r="G12" s="32" t="s">
        <v>90</v>
      </c>
      <c r="H12" s="32" t="s">
        <v>88</v>
      </c>
      <c r="I12" s="6">
        <v>3</v>
      </c>
      <c r="J12" s="60" t="s">
        <v>77</v>
      </c>
      <c r="K12" s="11"/>
    </row>
    <row r="13" spans="1:28" ht="13.8" x14ac:dyDescent="0.25">
      <c r="A13" s="12" t="s">
        <v>11</v>
      </c>
      <c r="B13" s="4" t="s">
        <v>33</v>
      </c>
      <c r="C13" s="17" t="s">
        <v>113</v>
      </c>
      <c r="D13" s="3" t="s">
        <v>14</v>
      </c>
      <c r="E13" s="4">
        <v>1</v>
      </c>
      <c r="F13" s="4">
        <v>1</v>
      </c>
      <c r="G13" s="17" t="s">
        <v>88</v>
      </c>
      <c r="H13" s="17" t="s">
        <v>88</v>
      </c>
      <c r="I13" s="4">
        <v>0.5</v>
      </c>
      <c r="J13" s="62" t="s">
        <v>77</v>
      </c>
      <c r="K13" s="48" t="s">
        <v>122</v>
      </c>
    </row>
    <row r="14" spans="1:28" ht="13.8" x14ac:dyDescent="0.25">
      <c r="A14" s="12" t="s">
        <v>13</v>
      </c>
      <c r="B14" s="4" t="s">
        <v>34</v>
      </c>
      <c r="C14" s="17" t="s">
        <v>112</v>
      </c>
      <c r="D14" s="3" t="s">
        <v>12</v>
      </c>
      <c r="E14" s="4">
        <v>1</v>
      </c>
      <c r="F14" s="4">
        <v>1</v>
      </c>
      <c r="G14" s="17" t="s">
        <v>88</v>
      </c>
      <c r="H14" s="17" t="s">
        <v>88</v>
      </c>
      <c r="I14" s="4">
        <v>0.5</v>
      </c>
      <c r="J14" s="62" t="s">
        <v>77</v>
      </c>
      <c r="K14" s="13"/>
    </row>
    <row r="15" spans="1:28" ht="13.8" x14ac:dyDescent="0.25">
      <c r="A15" s="12" t="s">
        <v>15</v>
      </c>
      <c r="B15" s="4" t="s">
        <v>35</v>
      </c>
      <c r="C15" s="17" t="s">
        <v>112</v>
      </c>
      <c r="D15" s="3" t="s">
        <v>14</v>
      </c>
      <c r="E15" s="4">
        <v>2</v>
      </c>
      <c r="F15" s="4">
        <v>3</v>
      </c>
      <c r="G15" s="17" t="s">
        <v>88</v>
      </c>
      <c r="H15" s="17" t="s">
        <v>109</v>
      </c>
      <c r="I15" s="4">
        <v>3</v>
      </c>
      <c r="J15" s="62" t="s">
        <v>77</v>
      </c>
      <c r="K15" s="48"/>
    </row>
    <row r="16" spans="1:28" ht="13.8" x14ac:dyDescent="0.25">
      <c r="A16" s="12" t="s">
        <v>16</v>
      </c>
      <c r="B16" s="4" t="s">
        <v>36</v>
      </c>
      <c r="C16" s="17" t="s">
        <v>112</v>
      </c>
      <c r="D16" s="3" t="s">
        <v>12</v>
      </c>
      <c r="E16" s="4">
        <v>1</v>
      </c>
      <c r="F16" s="4">
        <v>2</v>
      </c>
      <c r="G16" s="17" t="s">
        <v>94</v>
      </c>
      <c r="H16" s="17" t="s">
        <v>94</v>
      </c>
      <c r="I16" s="4">
        <v>1</v>
      </c>
      <c r="J16" s="62" t="s">
        <v>77</v>
      </c>
      <c r="K16" s="13"/>
    </row>
    <row r="17" spans="1:11" ht="13.8" x14ac:dyDescent="0.25">
      <c r="A17" s="12" t="s">
        <v>37</v>
      </c>
      <c r="B17" s="4" t="s">
        <v>40</v>
      </c>
      <c r="C17" s="17" t="s">
        <v>114</v>
      </c>
      <c r="D17" s="3" t="s">
        <v>14</v>
      </c>
      <c r="E17" s="4">
        <v>5</v>
      </c>
      <c r="F17" s="4">
        <v>6</v>
      </c>
      <c r="G17" s="17" t="s">
        <v>103</v>
      </c>
      <c r="H17" s="17" t="s">
        <v>110</v>
      </c>
      <c r="I17" s="4"/>
      <c r="J17" s="65" t="s">
        <v>10</v>
      </c>
      <c r="K17" s="13"/>
    </row>
    <row r="18" spans="1:11" ht="13.8" x14ac:dyDescent="0.25">
      <c r="A18" s="12" t="s">
        <v>38</v>
      </c>
      <c r="B18" s="4" t="s">
        <v>41</v>
      </c>
      <c r="C18" s="17" t="s">
        <v>112</v>
      </c>
      <c r="D18" s="3" t="s">
        <v>14</v>
      </c>
      <c r="E18" s="4">
        <v>1</v>
      </c>
      <c r="F18" s="4">
        <v>1</v>
      </c>
      <c r="G18" s="17" t="s">
        <v>100</v>
      </c>
      <c r="H18" s="17" t="s">
        <v>101</v>
      </c>
      <c r="I18" s="4"/>
      <c r="J18" s="65" t="s">
        <v>10</v>
      </c>
      <c r="K18" s="13"/>
    </row>
    <row r="19" spans="1:11" ht="13.8" x14ac:dyDescent="0.25">
      <c r="A19" s="40" t="s">
        <v>39</v>
      </c>
      <c r="B19" s="36" t="s">
        <v>71</v>
      </c>
      <c r="C19" s="36" t="s">
        <v>115</v>
      </c>
      <c r="D19" s="19" t="s">
        <v>14</v>
      </c>
      <c r="E19" s="24">
        <v>2</v>
      </c>
      <c r="F19" s="24">
        <v>1</v>
      </c>
      <c r="G19" s="36" t="s">
        <v>108</v>
      </c>
      <c r="H19" s="36" t="s">
        <v>109</v>
      </c>
      <c r="I19" s="24"/>
      <c r="J19" s="65" t="s">
        <v>10</v>
      </c>
      <c r="K19" s="74" t="s">
        <v>93</v>
      </c>
    </row>
    <row r="20" spans="1:11" ht="14.4" thickBot="1" x14ac:dyDescent="0.3">
      <c r="A20" s="40" t="s">
        <v>72</v>
      </c>
      <c r="B20" s="24" t="s">
        <v>42</v>
      </c>
      <c r="C20" s="36" t="s">
        <v>113</v>
      </c>
      <c r="D20" s="19" t="s">
        <v>12</v>
      </c>
      <c r="E20" s="24">
        <v>3</v>
      </c>
      <c r="F20" s="24">
        <v>3</v>
      </c>
      <c r="G20" s="36" t="s">
        <v>96</v>
      </c>
      <c r="H20" s="36" t="s">
        <v>98</v>
      </c>
      <c r="I20" s="24"/>
      <c r="J20" s="65" t="s">
        <v>10</v>
      </c>
      <c r="K20" s="20"/>
    </row>
    <row r="21" spans="1:11" ht="13.8" thickBot="1" x14ac:dyDescent="0.3">
      <c r="A21" s="25" t="s">
        <v>43</v>
      </c>
      <c r="B21" s="26" t="s">
        <v>45</v>
      </c>
      <c r="C21" s="26"/>
      <c r="D21" s="26"/>
      <c r="E21" s="26">
        <f>SUM(E22:E26)</f>
        <v>16</v>
      </c>
      <c r="F21" s="26">
        <f>SUM(F22:F26)</f>
        <v>10</v>
      </c>
      <c r="G21" s="26"/>
      <c r="H21" s="26"/>
      <c r="I21" s="26"/>
      <c r="J21" s="26"/>
      <c r="K21" s="27"/>
    </row>
    <row r="22" spans="1:11" ht="13.8" x14ac:dyDescent="0.25">
      <c r="A22" s="10" t="s">
        <v>8</v>
      </c>
      <c r="B22" s="6" t="s">
        <v>47</v>
      </c>
      <c r="C22" s="32" t="s">
        <v>116</v>
      </c>
      <c r="D22" s="5" t="s">
        <v>9</v>
      </c>
      <c r="E22" s="6">
        <v>2</v>
      </c>
      <c r="F22" s="4">
        <v>1</v>
      </c>
      <c r="G22" s="32" t="s">
        <v>86</v>
      </c>
      <c r="H22" s="32" t="s">
        <v>86</v>
      </c>
      <c r="I22" s="6">
        <v>1</v>
      </c>
      <c r="J22" s="60" t="s">
        <v>77</v>
      </c>
      <c r="K22" s="11"/>
    </row>
    <row r="23" spans="1:11" ht="13.8" x14ac:dyDescent="0.25">
      <c r="A23" s="12" t="s">
        <v>11</v>
      </c>
      <c r="B23" s="4" t="s">
        <v>48</v>
      </c>
      <c r="C23" s="17" t="s">
        <v>117</v>
      </c>
      <c r="D23" s="3" t="s">
        <v>12</v>
      </c>
      <c r="E23" s="4">
        <v>5</v>
      </c>
      <c r="F23" s="67">
        <v>3</v>
      </c>
      <c r="G23" s="17" t="s">
        <v>92</v>
      </c>
      <c r="H23" s="17" t="s">
        <v>96</v>
      </c>
      <c r="I23" s="4"/>
      <c r="J23" s="65" t="s">
        <v>10</v>
      </c>
      <c r="K23" s="13"/>
    </row>
    <row r="24" spans="1:11" ht="13.8" x14ac:dyDescent="0.25">
      <c r="A24" s="12" t="s">
        <v>13</v>
      </c>
      <c r="B24" s="4" t="s">
        <v>49</v>
      </c>
      <c r="C24" s="17" t="s">
        <v>117</v>
      </c>
      <c r="D24" s="3" t="s">
        <v>12</v>
      </c>
      <c r="E24" s="4">
        <v>2</v>
      </c>
      <c r="F24" s="4">
        <v>1</v>
      </c>
      <c r="G24" s="17" t="s">
        <v>92</v>
      </c>
      <c r="H24" s="17" t="s">
        <v>96</v>
      </c>
      <c r="I24" s="4"/>
      <c r="J24" s="61" t="s">
        <v>85</v>
      </c>
      <c r="K24" s="13"/>
    </row>
    <row r="25" spans="1:11" ht="13.8" x14ac:dyDescent="0.25">
      <c r="A25" s="12" t="s">
        <v>15</v>
      </c>
      <c r="B25" s="4" t="s">
        <v>50</v>
      </c>
      <c r="C25" s="17" t="s">
        <v>118</v>
      </c>
      <c r="D25" s="3" t="s">
        <v>9</v>
      </c>
      <c r="E25" s="4">
        <v>2</v>
      </c>
      <c r="F25" s="4">
        <v>3</v>
      </c>
      <c r="G25" s="17" t="s">
        <v>95</v>
      </c>
      <c r="H25" s="17" t="s">
        <v>95</v>
      </c>
      <c r="I25" s="4"/>
      <c r="J25" s="61" t="s">
        <v>85</v>
      </c>
      <c r="K25" s="13"/>
    </row>
    <row r="26" spans="1:11" ht="14.4" thickBot="1" x14ac:dyDescent="0.3">
      <c r="A26" s="18" t="s">
        <v>16</v>
      </c>
      <c r="B26" s="24" t="s">
        <v>51</v>
      </c>
      <c r="C26" s="36" t="s">
        <v>113</v>
      </c>
      <c r="D26" s="19" t="s">
        <v>9</v>
      </c>
      <c r="E26" s="24">
        <v>5</v>
      </c>
      <c r="F26" s="24">
        <v>2</v>
      </c>
      <c r="G26" s="36" t="s">
        <v>98</v>
      </c>
      <c r="H26" s="36" t="s">
        <v>99</v>
      </c>
      <c r="I26" s="24"/>
      <c r="J26" s="62" t="s">
        <v>77</v>
      </c>
      <c r="K26" s="20"/>
    </row>
    <row r="27" spans="1:11" ht="13.8" thickBot="1" x14ac:dyDescent="0.3">
      <c r="A27" s="41" t="s">
        <v>73</v>
      </c>
      <c r="B27" s="28" t="s">
        <v>44</v>
      </c>
      <c r="C27" s="28"/>
      <c r="D27" s="28"/>
      <c r="E27" s="28">
        <f>SUM(E28:E32)</f>
        <v>28</v>
      </c>
      <c r="F27" s="28">
        <f>SUM(F28:F32)</f>
        <v>17</v>
      </c>
      <c r="G27" s="28"/>
      <c r="H27" s="28"/>
      <c r="I27" s="28"/>
      <c r="J27" s="28"/>
      <c r="K27" s="29"/>
    </row>
    <row r="28" spans="1:11" ht="13.8" x14ac:dyDescent="0.25">
      <c r="A28" s="51" t="s">
        <v>79</v>
      </c>
      <c r="B28" s="49" t="s">
        <v>80</v>
      </c>
      <c r="C28" s="49" t="s">
        <v>119</v>
      </c>
      <c r="D28" s="49" t="s">
        <v>9</v>
      </c>
      <c r="E28" s="50">
        <v>2</v>
      </c>
      <c r="F28" s="50">
        <v>1</v>
      </c>
      <c r="G28" s="49" t="s">
        <v>89</v>
      </c>
      <c r="H28" s="49" t="s">
        <v>89</v>
      </c>
      <c r="I28" s="50">
        <v>1</v>
      </c>
      <c r="J28" s="60" t="s">
        <v>77</v>
      </c>
      <c r="K28" s="52"/>
    </row>
    <row r="29" spans="1:11" ht="13.8" x14ac:dyDescent="0.25">
      <c r="A29" s="10" t="s">
        <v>8</v>
      </c>
      <c r="B29" s="6" t="s">
        <v>52</v>
      </c>
      <c r="C29" s="32" t="s">
        <v>44</v>
      </c>
      <c r="D29" s="5" t="s">
        <v>12</v>
      </c>
      <c r="E29" s="6">
        <v>13</v>
      </c>
      <c r="F29" s="6">
        <v>8</v>
      </c>
      <c r="G29" s="32" t="s">
        <v>98</v>
      </c>
      <c r="H29" s="32" t="s">
        <v>102</v>
      </c>
      <c r="I29" s="6"/>
      <c r="J29" s="64" t="s">
        <v>85</v>
      </c>
      <c r="K29" s="80" t="s">
        <v>125</v>
      </c>
    </row>
    <row r="30" spans="1:11" ht="13.8" x14ac:dyDescent="0.25">
      <c r="A30" s="12" t="s">
        <v>11</v>
      </c>
      <c r="B30" s="4" t="s">
        <v>53</v>
      </c>
      <c r="C30" s="17" t="s">
        <v>44</v>
      </c>
      <c r="D30" s="3" t="s">
        <v>14</v>
      </c>
      <c r="E30" s="4">
        <v>2</v>
      </c>
      <c r="F30" s="4">
        <v>1</v>
      </c>
      <c r="G30" s="17" t="s">
        <v>98</v>
      </c>
      <c r="H30" s="17" t="s">
        <v>102</v>
      </c>
      <c r="I30" s="4"/>
      <c r="J30" s="66" t="s">
        <v>10</v>
      </c>
      <c r="K30" s="13"/>
    </row>
    <row r="31" spans="1:11" ht="13.8" x14ac:dyDescent="0.25">
      <c r="A31" s="12" t="s">
        <v>13</v>
      </c>
      <c r="B31" s="4" t="s">
        <v>54</v>
      </c>
      <c r="C31" s="17" t="s">
        <v>113</v>
      </c>
      <c r="D31" s="3" t="s">
        <v>9</v>
      </c>
      <c r="E31" s="4">
        <v>3</v>
      </c>
      <c r="F31" s="4">
        <v>2</v>
      </c>
      <c r="G31" s="17" t="s">
        <v>98</v>
      </c>
      <c r="H31" s="17" t="s">
        <v>99</v>
      </c>
      <c r="I31" s="4">
        <v>2</v>
      </c>
      <c r="J31" s="60" t="s">
        <v>77</v>
      </c>
      <c r="K31" s="13"/>
    </row>
    <row r="32" spans="1:11" ht="13.8" x14ac:dyDescent="0.25">
      <c r="A32" s="18" t="s">
        <v>15</v>
      </c>
      <c r="B32" s="24" t="s">
        <v>55</v>
      </c>
      <c r="C32" s="36" t="s">
        <v>44</v>
      </c>
      <c r="D32" s="19" t="s">
        <v>14</v>
      </c>
      <c r="E32" s="24">
        <v>8</v>
      </c>
      <c r="F32" s="24">
        <v>5</v>
      </c>
      <c r="G32" s="36" t="s">
        <v>105</v>
      </c>
      <c r="H32" s="36" t="s">
        <v>102</v>
      </c>
      <c r="I32" s="24"/>
      <c r="J32" s="66" t="s">
        <v>10</v>
      </c>
      <c r="K32" s="20"/>
    </row>
    <row r="33" spans="1:11" ht="14.4" thickBot="1" x14ac:dyDescent="0.3">
      <c r="A33" s="79" t="s">
        <v>16</v>
      </c>
      <c r="B33" s="67" t="s">
        <v>123</v>
      </c>
      <c r="C33" s="75" t="s">
        <v>124</v>
      </c>
      <c r="D33" s="76" t="s">
        <v>9</v>
      </c>
      <c r="E33" s="67">
        <v>5</v>
      </c>
      <c r="F33" s="67">
        <v>4</v>
      </c>
      <c r="G33" s="75" t="s">
        <v>106</v>
      </c>
      <c r="H33" s="75" t="s">
        <v>110</v>
      </c>
      <c r="I33" s="67"/>
      <c r="J33" s="77" t="s">
        <v>10</v>
      </c>
      <c r="K33" s="78"/>
    </row>
    <row r="34" spans="1:11" ht="13.8" thickBot="1" x14ac:dyDescent="0.3">
      <c r="A34" s="42" t="s">
        <v>74</v>
      </c>
      <c r="B34" s="30" t="s">
        <v>46</v>
      </c>
      <c r="C34" s="30"/>
      <c r="D34" s="30"/>
      <c r="E34" s="30">
        <f>SUM(E35:E39)</f>
        <v>16</v>
      </c>
      <c r="F34" s="30">
        <f>SUM(F35:F39)</f>
        <v>12</v>
      </c>
      <c r="G34" s="30"/>
      <c r="H34" s="30"/>
      <c r="I34" s="30"/>
      <c r="J34" s="30"/>
      <c r="K34" s="31"/>
    </row>
    <row r="35" spans="1:11" ht="13.8" x14ac:dyDescent="0.25">
      <c r="A35" s="10" t="s">
        <v>8</v>
      </c>
      <c r="B35" s="6" t="s">
        <v>56</v>
      </c>
      <c r="C35" s="32" t="s">
        <v>120</v>
      </c>
      <c r="D35" s="5" t="s">
        <v>12</v>
      </c>
      <c r="E35" s="6">
        <v>5</v>
      </c>
      <c r="F35" s="6">
        <v>3</v>
      </c>
      <c r="G35" s="32" t="s">
        <v>98</v>
      </c>
      <c r="H35" s="32" t="s">
        <v>102</v>
      </c>
      <c r="I35" s="6"/>
      <c r="J35" s="64" t="s">
        <v>85</v>
      </c>
      <c r="K35" s="11"/>
    </row>
    <row r="36" spans="1:11" ht="13.8" x14ac:dyDescent="0.25">
      <c r="A36" s="12" t="s">
        <v>11</v>
      </c>
      <c r="B36" s="4" t="s">
        <v>57</v>
      </c>
      <c r="C36" s="17" t="s">
        <v>120</v>
      </c>
      <c r="D36" s="3" t="s">
        <v>14</v>
      </c>
      <c r="E36" s="4">
        <v>1</v>
      </c>
      <c r="F36" s="4">
        <v>1</v>
      </c>
      <c r="G36" s="17" t="s">
        <v>105</v>
      </c>
      <c r="H36" s="17" t="s">
        <v>102</v>
      </c>
      <c r="I36" s="4"/>
      <c r="J36" s="66" t="s">
        <v>10</v>
      </c>
      <c r="K36" s="13"/>
    </row>
    <row r="37" spans="1:11" ht="13.8" x14ac:dyDescent="0.25">
      <c r="A37" s="12" t="s">
        <v>13</v>
      </c>
      <c r="B37" s="4" t="s">
        <v>58</v>
      </c>
      <c r="C37" s="17" t="s">
        <v>120</v>
      </c>
      <c r="D37" s="3" t="s">
        <v>14</v>
      </c>
      <c r="E37" s="4">
        <v>3</v>
      </c>
      <c r="F37" s="4">
        <v>2</v>
      </c>
      <c r="G37" s="17" t="s">
        <v>103</v>
      </c>
      <c r="H37" s="17" t="s">
        <v>106</v>
      </c>
      <c r="I37" s="4"/>
      <c r="J37" s="66" t="s">
        <v>10</v>
      </c>
      <c r="K37" s="13"/>
    </row>
    <row r="38" spans="1:11" ht="13.8" x14ac:dyDescent="0.25">
      <c r="A38" s="12" t="s">
        <v>15</v>
      </c>
      <c r="B38" s="4" t="s">
        <v>50</v>
      </c>
      <c r="C38" s="17" t="s">
        <v>44</v>
      </c>
      <c r="D38" s="3" t="s">
        <v>12</v>
      </c>
      <c r="E38" s="4">
        <v>2</v>
      </c>
      <c r="F38" s="4">
        <v>2</v>
      </c>
      <c r="G38" s="17" t="s">
        <v>98</v>
      </c>
      <c r="H38" s="17" t="s">
        <v>102</v>
      </c>
      <c r="I38" s="4"/>
      <c r="J38" s="64" t="s">
        <v>85</v>
      </c>
      <c r="K38" s="13"/>
    </row>
    <row r="39" spans="1:11" ht="14.4" thickBot="1" x14ac:dyDescent="0.3">
      <c r="A39" s="18" t="s">
        <v>16</v>
      </c>
      <c r="B39" s="24" t="s">
        <v>59</v>
      </c>
      <c r="C39" s="36" t="s">
        <v>114</v>
      </c>
      <c r="D39" s="19" t="s">
        <v>12</v>
      </c>
      <c r="E39" s="24">
        <v>5</v>
      </c>
      <c r="F39" s="24">
        <v>4</v>
      </c>
      <c r="G39" s="36" t="s">
        <v>103</v>
      </c>
      <c r="H39" s="36" t="s">
        <v>106</v>
      </c>
      <c r="I39" s="24"/>
      <c r="J39" s="66" t="s">
        <v>10</v>
      </c>
      <c r="K39" s="20"/>
    </row>
    <row r="40" spans="1:11" ht="13.8" thickBot="1" x14ac:dyDescent="0.3">
      <c r="A40" s="43" t="s">
        <v>75</v>
      </c>
      <c r="B40" s="33" t="s">
        <v>60</v>
      </c>
      <c r="C40" s="34"/>
      <c r="D40" s="34"/>
      <c r="E40" s="34">
        <f>SUM(E41:E45)</f>
        <v>11</v>
      </c>
      <c r="F40" s="34">
        <f>SUM(F41:F45)</f>
        <v>9</v>
      </c>
      <c r="G40" s="34"/>
      <c r="H40" s="34"/>
      <c r="I40" s="34"/>
      <c r="J40" s="34"/>
      <c r="K40" s="35"/>
    </row>
    <row r="41" spans="1:11" ht="13.8" x14ac:dyDescent="0.25">
      <c r="A41" s="10" t="s">
        <v>8</v>
      </c>
      <c r="B41" s="32" t="s">
        <v>57</v>
      </c>
      <c r="C41" s="32" t="s">
        <v>121</v>
      </c>
      <c r="D41" s="5" t="s">
        <v>14</v>
      </c>
      <c r="E41" s="6">
        <v>1</v>
      </c>
      <c r="F41" s="6">
        <v>2</v>
      </c>
      <c r="G41" s="32" t="s">
        <v>99</v>
      </c>
      <c r="H41" s="32" t="s">
        <v>102</v>
      </c>
      <c r="I41" s="6"/>
      <c r="J41" s="66" t="s">
        <v>10</v>
      </c>
      <c r="K41" s="11"/>
    </row>
    <row r="42" spans="1:11" ht="13.8" x14ac:dyDescent="0.25">
      <c r="A42" s="12" t="s">
        <v>11</v>
      </c>
      <c r="B42" s="17" t="s">
        <v>66</v>
      </c>
      <c r="C42" s="17" t="s">
        <v>121</v>
      </c>
      <c r="D42" s="3" t="s">
        <v>12</v>
      </c>
      <c r="E42" s="4">
        <v>1</v>
      </c>
      <c r="F42" s="4">
        <v>1</v>
      </c>
      <c r="G42" s="17" t="s">
        <v>94</v>
      </c>
      <c r="H42" s="17" t="s">
        <v>102</v>
      </c>
      <c r="I42" s="4"/>
      <c r="J42" s="64" t="s">
        <v>85</v>
      </c>
      <c r="K42" s="48" t="s">
        <v>107</v>
      </c>
    </row>
    <row r="43" spans="1:11" ht="13.8" x14ac:dyDescent="0.25">
      <c r="A43" s="12" t="s">
        <v>13</v>
      </c>
      <c r="B43" s="17" t="s">
        <v>67</v>
      </c>
      <c r="C43" s="17" t="s">
        <v>121</v>
      </c>
      <c r="D43" s="3" t="s">
        <v>14</v>
      </c>
      <c r="E43" s="4">
        <v>3</v>
      </c>
      <c r="F43" s="4">
        <v>2</v>
      </c>
      <c r="G43" s="17" t="s">
        <v>103</v>
      </c>
      <c r="H43" s="17" t="s">
        <v>106</v>
      </c>
      <c r="I43" s="4"/>
      <c r="J43" s="66" t="s">
        <v>10</v>
      </c>
      <c r="K43" s="13"/>
    </row>
    <row r="44" spans="1:11" ht="13.8" x14ac:dyDescent="0.25">
      <c r="A44" s="12" t="s">
        <v>15</v>
      </c>
      <c r="B44" s="17" t="s">
        <v>68</v>
      </c>
      <c r="C44" s="17" t="s">
        <v>120</v>
      </c>
      <c r="D44" s="3" t="s">
        <v>14</v>
      </c>
      <c r="E44" s="4">
        <v>1</v>
      </c>
      <c r="F44" s="4">
        <v>1</v>
      </c>
      <c r="G44" s="17" t="s">
        <v>105</v>
      </c>
      <c r="H44" s="17" t="s">
        <v>102</v>
      </c>
      <c r="I44" s="4"/>
      <c r="J44" s="66" t="s">
        <v>10</v>
      </c>
      <c r="K44" s="13"/>
    </row>
    <row r="45" spans="1:11" ht="14.4" thickBot="1" x14ac:dyDescent="0.3">
      <c r="A45" s="18" t="s">
        <v>16</v>
      </c>
      <c r="B45" s="36" t="s">
        <v>69</v>
      </c>
      <c r="C45" s="36" t="s">
        <v>120</v>
      </c>
      <c r="D45" s="19" t="s">
        <v>9</v>
      </c>
      <c r="E45" s="24">
        <v>5</v>
      </c>
      <c r="F45" s="24">
        <v>3</v>
      </c>
      <c r="G45" s="36" t="s">
        <v>88</v>
      </c>
      <c r="H45" s="36" t="s">
        <v>102</v>
      </c>
      <c r="I45" s="24"/>
      <c r="J45" s="64" t="s">
        <v>85</v>
      </c>
      <c r="K45" s="74" t="s">
        <v>107</v>
      </c>
    </row>
    <row r="46" spans="1:11" ht="13.8" thickBot="1" x14ac:dyDescent="0.3">
      <c r="A46" s="44" t="s">
        <v>76</v>
      </c>
      <c r="B46" s="37" t="s">
        <v>61</v>
      </c>
      <c r="C46" s="38"/>
      <c r="D46" s="38"/>
      <c r="E46" s="38">
        <f>SUM(E47:E50)</f>
        <v>29</v>
      </c>
      <c r="F46" s="38">
        <f>SUM(F47:F50)</f>
        <v>14</v>
      </c>
      <c r="G46" s="38"/>
      <c r="H46" s="38"/>
      <c r="I46" s="38"/>
      <c r="J46" s="38"/>
      <c r="K46" s="39"/>
    </row>
    <row r="47" spans="1:11" ht="13.8" x14ac:dyDescent="0.25">
      <c r="A47" s="10" t="s">
        <v>8</v>
      </c>
      <c r="B47" s="32" t="s">
        <v>62</v>
      </c>
      <c r="C47" s="32" t="s">
        <v>115</v>
      </c>
      <c r="D47" s="5" t="s">
        <v>14</v>
      </c>
      <c r="E47" s="6">
        <v>8</v>
      </c>
      <c r="F47" s="6">
        <v>4</v>
      </c>
      <c r="G47" s="32" t="s">
        <v>104</v>
      </c>
      <c r="H47" s="32" t="s">
        <v>108</v>
      </c>
      <c r="I47" s="6"/>
      <c r="J47" s="66" t="s">
        <v>10</v>
      </c>
      <c r="K47" s="11"/>
    </row>
    <row r="48" spans="1:11" ht="13.8" x14ac:dyDescent="0.25">
      <c r="A48" s="12" t="s">
        <v>11</v>
      </c>
      <c r="B48" s="17" t="s">
        <v>63</v>
      </c>
      <c r="C48" s="17" t="s">
        <v>121</v>
      </c>
      <c r="D48" s="3" t="s">
        <v>12</v>
      </c>
      <c r="E48" s="4">
        <v>13</v>
      </c>
      <c r="F48" s="4">
        <v>6</v>
      </c>
      <c r="G48" s="17" t="s">
        <v>104</v>
      </c>
      <c r="H48" s="17" t="s">
        <v>109</v>
      </c>
      <c r="I48" s="4" t="s">
        <v>126</v>
      </c>
      <c r="J48" s="60" t="s">
        <v>77</v>
      </c>
      <c r="K48" s="13"/>
    </row>
    <row r="49" spans="1:11" ht="13.8" x14ac:dyDescent="0.25">
      <c r="A49" s="12" t="s">
        <v>13</v>
      </c>
      <c r="B49" s="17" t="s">
        <v>64</v>
      </c>
      <c r="C49" s="17" t="s">
        <v>115</v>
      </c>
      <c r="D49" s="3" t="s">
        <v>14</v>
      </c>
      <c r="E49" s="4">
        <v>3</v>
      </c>
      <c r="F49" s="4">
        <v>1</v>
      </c>
      <c r="G49" s="17" t="s">
        <v>109</v>
      </c>
      <c r="H49" s="17" t="s">
        <v>109</v>
      </c>
      <c r="I49" s="4">
        <v>3</v>
      </c>
      <c r="J49" s="60" t="s">
        <v>77</v>
      </c>
      <c r="K49" s="48"/>
    </row>
    <row r="50" spans="1:11" ht="14.4" thickBot="1" x14ac:dyDescent="0.3">
      <c r="A50" s="18" t="s">
        <v>15</v>
      </c>
      <c r="B50" s="36" t="s">
        <v>65</v>
      </c>
      <c r="C50" s="36" t="s">
        <v>121</v>
      </c>
      <c r="D50" s="19" t="s">
        <v>12</v>
      </c>
      <c r="E50" s="24">
        <v>5</v>
      </c>
      <c r="F50" s="24">
        <v>3</v>
      </c>
      <c r="G50" s="36" t="s">
        <v>97</v>
      </c>
      <c r="H50" s="36" t="s">
        <v>110</v>
      </c>
      <c r="I50" s="24"/>
      <c r="J50" s="66" t="s">
        <v>10</v>
      </c>
      <c r="K50" s="20"/>
    </row>
    <row r="51" spans="1:11" ht="15.75" customHeight="1" thickBot="1" x14ac:dyDescent="0.3">
      <c r="A51" s="53" t="s">
        <v>18</v>
      </c>
      <c r="B51" s="54"/>
      <c r="C51" s="54"/>
      <c r="D51" s="54"/>
      <c r="E51" s="54"/>
      <c r="F51" s="54"/>
      <c r="G51" s="54"/>
      <c r="H51" s="54"/>
      <c r="I51" s="54"/>
      <c r="J51" s="54"/>
      <c r="K51" s="55"/>
    </row>
    <row r="52" spans="1:11" ht="15.75" customHeight="1" x14ac:dyDescent="0.25">
      <c r="D52" s="2"/>
    </row>
    <row r="53" spans="1:11" ht="15.75" customHeight="1" x14ac:dyDescent="0.25">
      <c r="D53" s="2"/>
    </row>
    <row r="54" spans="1:11" ht="15.75" customHeight="1" x14ac:dyDescent="0.25">
      <c r="D54" s="2"/>
    </row>
    <row r="55" spans="1:11" ht="15.75" customHeight="1" x14ac:dyDescent="0.25">
      <c r="D55" s="2"/>
    </row>
    <row r="59" spans="1:11" ht="15.75" customHeight="1" x14ac:dyDescent="0.25">
      <c r="E59" s="2"/>
      <c r="F59" s="2"/>
      <c r="G59" s="2"/>
    </row>
    <row r="60" spans="1:11" ht="15.75" customHeight="1" x14ac:dyDescent="0.25">
      <c r="G60" s="2"/>
    </row>
  </sheetData>
  <phoneticPr fontId="9" type="noConversion"/>
  <dataValidations count="1">
    <dataValidation type="list" allowBlank="1" sqref="D4:D7 D9:D10 D22:D26 D12:D20 D29:D33 D35:D39 D41:D45 D47:D50 D52:D55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Jacques Coetzee</cp:lastModifiedBy>
  <dcterms:modified xsi:type="dcterms:W3CDTF">2024-05-23T11:50:38Z</dcterms:modified>
</cp:coreProperties>
</file>