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GHEU\"/>
    </mc:Choice>
  </mc:AlternateContent>
  <bookViews>
    <workbookView xWindow="0" yWindow="0" windowWidth="20490" windowHeight="8940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62913"/>
</workbook>
</file>

<file path=xl/calcChain.xml><?xml version="1.0" encoding="utf-8"?>
<calcChain xmlns="http://schemas.openxmlformats.org/spreadsheetml/2006/main">
  <c r="M3" i="1" l="1"/>
  <c r="I3" i="1"/>
  <c r="G3" i="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I3" i="2"/>
  <c r="M3" i="7"/>
  <c r="J3" i="7"/>
  <c r="G3" i="7"/>
  <c r="G3" i="6" l="1"/>
  <c r="M3" i="6"/>
  <c r="J3" i="6"/>
  <c r="K3" i="5"/>
  <c r="I3" i="5"/>
  <c r="G3" i="5" l="1"/>
  <c r="K3" i="4"/>
  <c r="I3" i="4"/>
  <c r="G3" i="4"/>
  <c r="I3" i="3"/>
  <c r="K3" i="3"/>
  <c r="G3" i="3"/>
  <c r="K3" i="2"/>
  <c r="G3" i="2"/>
</calcChain>
</file>

<file path=xl/sharedStrings.xml><?xml version="1.0" encoding="utf-8"?>
<sst xmlns="http://schemas.openxmlformats.org/spreadsheetml/2006/main" count="259" uniqueCount="39">
  <si>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</si>
  <si>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</si>
  <si>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</si>
  <si>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</si>
  <si>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</si>
  <si>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</si>
  <si>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</si>
  <si>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</si>
  <si>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</si>
  <si>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</si>
  <si>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</si>
  <si>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</si>
  <si>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</si>
  <si>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</si>
  <si>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</si>
  <si>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High Revenue</t>
  </si>
  <si>
    <t>Bulk Order</t>
  </si>
  <si>
    <t>Number of unique products</t>
  </si>
  <si>
    <t>Total transactions</t>
  </si>
  <si>
    <t>Total orders made</t>
  </si>
  <si>
    <t>Number of filled customer names</t>
  </si>
  <si>
    <t>Products with recorded sales</t>
  </si>
  <si>
    <t>rows with non-empty revenue values</t>
  </si>
  <si>
    <t>missing customer names</t>
  </si>
  <si>
    <t>No. of transactions where product field is empty</t>
  </si>
  <si>
    <t>MISSING REVENUE VALUES</t>
  </si>
  <si>
    <r>
      <rPr>
        <b/>
        <sz val="11"/>
        <color theme="1"/>
        <rFont val="Calibri"/>
        <family val="2"/>
        <scheme val="minor"/>
      </rPr>
      <t>average per unit price</t>
    </r>
    <r>
      <rPr>
        <sz val="11"/>
        <color theme="1"/>
        <rFont val="Calibri"/>
        <family val="2"/>
        <scheme val="minor"/>
      </rPr>
      <t xml:space="preserve"> </t>
    </r>
  </si>
  <si>
    <t>average per quantity</t>
  </si>
  <si>
    <t>average per revenue</t>
  </si>
  <si>
    <t>smallest order value</t>
  </si>
  <si>
    <t>lowest quantity of items</t>
  </si>
  <si>
    <t>cheapest unit price</t>
  </si>
  <si>
    <t>largest order value</t>
  </si>
  <si>
    <t>highest quantity of items</t>
  </si>
  <si>
    <t>most expensive unit price</t>
  </si>
  <si>
    <t>expensive products</t>
  </si>
  <si>
    <t>total sales revenue</t>
  </si>
  <si>
    <t>total quantity of products sold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</si>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</sst>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N3" sqref="N3"/>
    </sheetView>
  </sheetViews>
  <sheetFormatPr defaultRowHeight="15" x14ac:dyDescent="0.25"/>
  <cols>
    <col min="7" max="7" width="17.42578125" customWidth="1"/>
    <col min="9" max="9" width="28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s="2" t="s">
        <v>36</v>
      </c>
      <c r="I2" s="2" t="s">
        <v>37</v>
      </c>
      <c r="M2" s="2" t="s">
        <v>38</v>
      </c>
    </row>
    <row r="3" spans="1:13" x14ac:dyDescent="0.25">
      <c r="A3">
        <v>2002</v>
      </c>
      <c r="B3" t="s">
        <v>6</v>
      </c>
      <c r="C3">
        <v>3</v>
      </c>
      <c r="D3">
        <v>25</v>
      </c>
      <c r="E3">
        <v>75</v>
      </c>
      <c r="G3" s="2">
        <f>SUM(E2:E26)</f>
        <v>13180</v>
      </c>
      <c r="I3" s="2">
        <f>SUM(C2:C26)</f>
        <v>67</v>
      </c>
      <c r="M3" s="2">
        <f>SUM(D2:D26)</f>
        <v>5440</v>
      </c>
    </row>
    <row r="4" spans="1:13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13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13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13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13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13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13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13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13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13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13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13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13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" workbookViewId="0">
      <selection activeCell="I3" sqref="I3"/>
    </sheetView>
  </sheetViews>
  <sheetFormatPr defaultRowHeight="15" x14ac:dyDescent="0.25"/>
  <cols>
    <col min="7" max="7" width="16.140625" customWidth="1"/>
    <col min="9" max="9" width="25.5703125" customWidth="1"/>
    <col min="11" max="11" width="1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s="2" t="s">
        <v>18</v>
      </c>
      <c r="I2" s="2" t="s">
        <v>17</v>
      </c>
      <c r="K2" s="2" t="s">
        <v>19</v>
      </c>
    </row>
    <row r="3" spans="1:11" x14ac:dyDescent="0.25">
      <c r="A3">
        <v>2002</v>
      </c>
      <c r="B3" t="s">
        <v>6</v>
      </c>
      <c r="C3">
        <v>3</v>
      </c>
      <c r="D3">
        <v>25</v>
      </c>
      <c r="E3">
        <v>75</v>
      </c>
      <c r="G3">
        <f>COUNT(A2:A26)</f>
        <v>25</v>
      </c>
      <c r="I3">
        <f>COUNT(B2:B26)</f>
        <v>0</v>
      </c>
      <c r="K3">
        <f>COUNT(A2:A26)</f>
        <v>25</v>
      </c>
    </row>
    <row r="4" spans="1:11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11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11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11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11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11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11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11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11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11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11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11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11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" workbookViewId="0">
      <selection activeCell="I3" sqref="I3"/>
    </sheetView>
  </sheetViews>
  <sheetFormatPr defaultRowHeight="15" x14ac:dyDescent="0.25"/>
  <cols>
    <col min="7" max="7" width="30.28515625" customWidth="1"/>
    <col min="9" max="9" width="26.7109375" customWidth="1"/>
    <col min="11" max="11" width="33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s="2" t="s">
        <v>20</v>
      </c>
      <c r="I2" s="2" t="s">
        <v>21</v>
      </c>
      <c r="K2" s="2" t="s">
        <v>22</v>
      </c>
    </row>
    <row r="3" spans="1:11" x14ac:dyDescent="0.25">
      <c r="A3">
        <v>2002</v>
      </c>
      <c r="B3" t="s">
        <v>6</v>
      </c>
      <c r="C3">
        <v>3</v>
      </c>
      <c r="D3">
        <v>25</v>
      </c>
      <c r="E3">
        <v>75</v>
      </c>
      <c r="G3">
        <f>COUNTA(A2:A26)</f>
        <v>25</v>
      </c>
      <c r="I3">
        <f>COUNTA(B2:B26)</f>
        <v>20</v>
      </c>
      <c r="K3">
        <f>COUNTA(A2:E26)</f>
        <v>120</v>
      </c>
    </row>
    <row r="4" spans="1:11" x14ac:dyDescent="0.25">
      <c r="A4">
        <v>2003</v>
      </c>
      <c r="C4">
        <v>5</v>
      </c>
      <c r="D4">
        <v>220</v>
      </c>
      <c r="E4">
        <v>1100</v>
      </c>
    </row>
    <row r="5" spans="1:11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11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11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11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11" x14ac:dyDescent="0.25">
      <c r="A9">
        <v>2008</v>
      </c>
      <c r="C9">
        <v>2</v>
      </c>
      <c r="D9">
        <v>270</v>
      </c>
      <c r="E9">
        <v>540</v>
      </c>
    </row>
    <row r="10" spans="1:11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11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11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11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11" x14ac:dyDescent="0.25">
      <c r="A14">
        <v>2013</v>
      </c>
      <c r="C14">
        <v>5</v>
      </c>
      <c r="D14">
        <v>220</v>
      </c>
      <c r="E14">
        <v>1100</v>
      </c>
    </row>
    <row r="15" spans="1:11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11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4" sqref="K4"/>
    </sheetView>
  </sheetViews>
  <sheetFormatPr defaultRowHeight="15" x14ac:dyDescent="0.25"/>
  <cols>
    <col min="7" max="7" width="21.85546875" customWidth="1"/>
    <col min="9" max="9" width="43.5703125" customWidth="1"/>
    <col min="11" max="11" width="25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s="2" t="s">
        <v>23</v>
      </c>
      <c r="I2" s="2" t="s">
        <v>24</v>
      </c>
      <c r="K2" s="2" t="s">
        <v>25</v>
      </c>
    </row>
    <row r="3" spans="1:11" x14ac:dyDescent="0.25">
      <c r="A3">
        <v>2002</v>
      </c>
      <c r="B3" t="s">
        <v>6</v>
      </c>
      <c r="C3">
        <v>3</v>
      </c>
      <c r="D3">
        <v>25</v>
      </c>
      <c r="E3">
        <v>75</v>
      </c>
      <c r="G3">
        <f>COUNTBLANK(A2:A26)</f>
        <v>0</v>
      </c>
      <c r="I3">
        <f>COUNTBLANK(B2:B26)</f>
        <v>0</v>
      </c>
      <c r="K3">
        <f>COUNTBLANK(E2:E26)</f>
        <v>5</v>
      </c>
    </row>
    <row r="4" spans="1:11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11" x14ac:dyDescent="0.25">
      <c r="A5">
        <v>2004</v>
      </c>
      <c r="B5" t="s">
        <v>8</v>
      </c>
      <c r="C5">
        <v>1</v>
      </c>
      <c r="D5">
        <v>55</v>
      </c>
    </row>
    <row r="6" spans="1:11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11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11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11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11" x14ac:dyDescent="0.25">
      <c r="A10">
        <v>2009</v>
      </c>
      <c r="B10" t="s">
        <v>13</v>
      </c>
      <c r="C10">
        <v>1</v>
      </c>
      <c r="D10">
        <v>190</v>
      </c>
    </row>
    <row r="11" spans="1:11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11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11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11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11" x14ac:dyDescent="0.25">
      <c r="A15">
        <v>2014</v>
      </c>
      <c r="B15" t="s">
        <v>8</v>
      </c>
      <c r="C15">
        <v>1</v>
      </c>
      <c r="D15">
        <v>55</v>
      </c>
    </row>
    <row r="16" spans="1:11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4" sqref="K4"/>
    </sheetView>
  </sheetViews>
  <sheetFormatPr defaultRowHeight="15" x14ac:dyDescent="0.25"/>
  <cols>
    <col min="7" max="7" width="16.42578125" customWidth="1"/>
    <col min="9" max="9" width="15.42578125" customWidth="1"/>
    <col min="11" max="11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s="2" t="s">
        <v>28</v>
      </c>
      <c r="I2" s="2" t="s">
        <v>27</v>
      </c>
      <c r="K2" t="s">
        <v>26</v>
      </c>
    </row>
    <row r="3" spans="1:11" x14ac:dyDescent="0.25">
      <c r="A3">
        <v>2002</v>
      </c>
      <c r="B3" t="s">
        <v>6</v>
      </c>
      <c r="C3">
        <v>3</v>
      </c>
      <c r="D3">
        <v>25</v>
      </c>
      <c r="E3">
        <v>75</v>
      </c>
      <c r="G3">
        <f>AVERAGE(E2:E26)</f>
        <v>527.20000000000005</v>
      </c>
      <c r="H3" s="2"/>
      <c r="I3">
        <f>AVERAGE(C2:C26)</f>
        <v>2.68</v>
      </c>
      <c r="K3">
        <f>AVERAGE(D2:D26)</f>
        <v>217.6</v>
      </c>
    </row>
    <row r="4" spans="1:11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11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11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11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11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11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11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11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11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11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11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11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11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1" sqref="G1"/>
    </sheetView>
  </sheetViews>
  <sheetFormatPr defaultRowHeight="15" x14ac:dyDescent="0.25"/>
  <cols>
    <col min="7" max="7" width="18.42578125" customWidth="1"/>
    <col min="10" max="10" width="22.28515625" customWidth="1"/>
    <col min="13" max="13" width="1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2001</v>
      </c>
      <c r="B2" t="s">
        <v>5</v>
      </c>
      <c r="C2">
        <v>2</v>
      </c>
      <c r="D2">
        <v>800</v>
      </c>
      <c r="E2">
        <v>500</v>
      </c>
      <c r="G2" s="2" t="s">
        <v>29</v>
      </c>
      <c r="J2" s="2" t="s">
        <v>30</v>
      </c>
      <c r="M2" s="2" t="s">
        <v>31</v>
      </c>
    </row>
    <row r="3" spans="1:13" x14ac:dyDescent="0.25">
      <c r="A3">
        <v>2002</v>
      </c>
      <c r="B3" t="s">
        <v>6</v>
      </c>
      <c r="C3">
        <v>3</v>
      </c>
      <c r="D3">
        <v>25</v>
      </c>
      <c r="E3">
        <v>100</v>
      </c>
      <c r="G3">
        <f>MIN(A2:A26)</f>
        <v>2001</v>
      </c>
      <c r="J3">
        <f>MIN(C2:C26)</f>
        <v>1</v>
      </c>
      <c r="M3">
        <f>MIN(D2:D26)</f>
        <v>25</v>
      </c>
    </row>
    <row r="4" spans="1:13" x14ac:dyDescent="0.25">
      <c r="A4">
        <v>2003</v>
      </c>
      <c r="B4" t="s">
        <v>7</v>
      </c>
      <c r="C4">
        <v>5</v>
      </c>
      <c r="D4">
        <v>220</v>
      </c>
      <c r="E4">
        <v>250</v>
      </c>
    </row>
    <row r="5" spans="1:13" x14ac:dyDescent="0.25">
      <c r="A5">
        <v>2004</v>
      </c>
      <c r="B5" t="s">
        <v>8</v>
      </c>
      <c r="C5">
        <v>1</v>
      </c>
      <c r="D5">
        <v>55</v>
      </c>
      <c r="E5">
        <v>75</v>
      </c>
    </row>
    <row r="6" spans="1:13" x14ac:dyDescent="0.25">
      <c r="A6">
        <v>2005</v>
      </c>
      <c r="B6" t="s">
        <v>9</v>
      </c>
      <c r="C6">
        <v>4</v>
      </c>
      <c r="D6">
        <v>90</v>
      </c>
      <c r="E6">
        <v>40</v>
      </c>
    </row>
    <row r="7" spans="1:13" x14ac:dyDescent="0.25">
      <c r="A7">
        <v>2006</v>
      </c>
      <c r="B7" t="s">
        <v>10</v>
      </c>
      <c r="C7">
        <v>2</v>
      </c>
      <c r="D7">
        <v>350</v>
      </c>
      <c r="E7">
        <v>600</v>
      </c>
    </row>
    <row r="8" spans="1:13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13" x14ac:dyDescent="0.25">
      <c r="A9">
        <v>2008</v>
      </c>
      <c r="B9" t="s">
        <v>12</v>
      </c>
      <c r="C9">
        <v>2</v>
      </c>
      <c r="D9">
        <v>270</v>
      </c>
      <c r="E9">
        <v>480</v>
      </c>
    </row>
    <row r="10" spans="1:13" x14ac:dyDescent="0.25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13" x14ac:dyDescent="0.25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13" x14ac:dyDescent="0.25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13" x14ac:dyDescent="0.25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13" x14ac:dyDescent="0.25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13" x14ac:dyDescent="0.25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13" x14ac:dyDescent="0.25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2" workbookViewId="0">
      <selection activeCell="M4" sqref="M4"/>
    </sheetView>
  </sheetViews>
  <sheetFormatPr defaultRowHeight="15" x14ac:dyDescent="0.25"/>
  <cols>
    <col min="7" max="7" width="17.85546875" customWidth="1"/>
    <col min="10" max="10" width="22.7109375" customWidth="1"/>
    <col min="13" max="13" width="24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2001</v>
      </c>
      <c r="B2" t="s">
        <v>5</v>
      </c>
      <c r="C2">
        <v>2</v>
      </c>
      <c r="D2">
        <v>800</v>
      </c>
      <c r="E2">
        <v>1000</v>
      </c>
      <c r="G2" s="2" t="s">
        <v>32</v>
      </c>
      <c r="J2" s="2" t="s">
        <v>33</v>
      </c>
      <c r="M2" s="2" t="s">
        <v>34</v>
      </c>
    </row>
    <row r="3" spans="1:13" x14ac:dyDescent="0.25">
      <c r="A3">
        <v>2002</v>
      </c>
      <c r="B3" t="s">
        <v>6</v>
      </c>
      <c r="C3">
        <v>3</v>
      </c>
      <c r="D3">
        <v>25</v>
      </c>
      <c r="E3">
        <v>500</v>
      </c>
      <c r="G3">
        <f>MAX(A2:A26)</f>
        <v>2025</v>
      </c>
      <c r="J3">
        <f>MAX(C2:C26)</f>
        <v>5</v>
      </c>
      <c r="M3">
        <f>MAX(D2:D26)</f>
        <v>800</v>
      </c>
    </row>
    <row r="4" spans="1:13" x14ac:dyDescent="0.25">
      <c r="A4">
        <v>2003</v>
      </c>
      <c r="B4" t="s">
        <v>7</v>
      </c>
      <c r="C4">
        <v>5</v>
      </c>
      <c r="D4">
        <v>220</v>
      </c>
      <c r="E4">
        <v>750</v>
      </c>
    </row>
    <row r="5" spans="1:13" x14ac:dyDescent="0.25">
      <c r="A5">
        <v>2004</v>
      </c>
      <c r="B5" t="s">
        <v>8</v>
      </c>
      <c r="C5">
        <v>1</v>
      </c>
      <c r="D5">
        <v>55</v>
      </c>
      <c r="E5">
        <v>400</v>
      </c>
    </row>
    <row r="6" spans="1:13" x14ac:dyDescent="0.25">
      <c r="A6">
        <v>2005</v>
      </c>
      <c r="B6" t="s">
        <v>9</v>
      </c>
      <c r="C6">
        <v>4</v>
      </c>
      <c r="D6">
        <v>90</v>
      </c>
      <c r="E6">
        <v>900</v>
      </c>
    </row>
    <row r="7" spans="1:13" x14ac:dyDescent="0.25">
      <c r="A7">
        <v>2006</v>
      </c>
      <c r="B7" t="s">
        <v>10</v>
      </c>
      <c r="C7">
        <v>2</v>
      </c>
      <c r="D7">
        <v>350</v>
      </c>
      <c r="E7">
        <v>1200</v>
      </c>
    </row>
    <row r="8" spans="1:13" x14ac:dyDescent="0.25">
      <c r="A8">
        <v>2007</v>
      </c>
      <c r="B8" t="s">
        <v>11</v>
      </c>
      <c r="C8">
        <v>3</v>
      </c>
      <c r="D8">
        <v>50</v>
      </c>
      <c r="E8">
        <v>850</v>
      </c>
    </row>
    <row r="9" spans="1:13" x14ac:dyDescent="0.25">
      <c r="A9">
        <v>2008</v>
      </c>
      <c r="B9" t="s">
        <v>12</v>
      </c>
      <c r="C9">
        <v>2</v>
      </c>
      <c r="D9">
        <v>270</v>
      </c>
      <c r="E9">
        <v>950</v>
      </c>
    </row>
    <row r="10" spans="1:13" x14ac:dyDescent="0.25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13" x14ac:dyDescent="0.25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13" x14ac:dyDescent="0.25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13" x14ac:dyDescent="0.25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13" x14ac:dyDescent="0.25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13" x14ac:dyDescent="0.25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13" x14ac:dyDescent="0.25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L17" sqref="L17"/>
    </sheetView>
  </sheetViews>
  <sheetFormatPr defaultRowHeight="15" x14ac:dyDescent="0.25"/>
  <cols>
    <col min="6" max="6" width="14" customWidth="1"/>
    <col min="7" max="7" width="12.140625" customWidth="1"/>
    <col min="8" max="8" width="18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2" t="s">
        <v>35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F2" s="2" t="str">
        <f>IF(E2&gt;500,"profitable",IF(E2&lt;500,"Not profitable"))</f>
        <v>profitable</v>
      </c>
      <c r="G2" s="2" t="str">
        <f>IF(C2&gt;2.9,"Bulk Order",IF(C2&lt;2.9,"Small Order"))</f>
        <v>Small Order</v>
      </c>
      <c r="H2" s="2" t="str">
        <f>IF(D2&gt;100,"High Value",IF(D2&lt;100,"Low Value"))</f>
        <v>High Value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F3" s="2" t="str">
        <f t="shared" ref="F3:F26" si="0">IF(E3&gt;500,"profitable",IF(E3&lt;500,"Not profitable"))</f>
        <v>Not profitable</v>
      </c>
      <c r="G3" s="2" t="str">
        <f t="shared" ref="G3:G26" si="1">IF(C3&gt;2.9,"Bulk Order",IF(C3&lt;2.9,"Small Order"))</f>
        <v>Bulk Order</v>
      </c>
      <c r="H3" s="2" t="str">
        <f t="shared" ref="H3:H26" si="2">IF(D3&gt;100,"High Value",IF(D3&lt;100,"Low Value"))</f>
        <v>Low Value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F4" s="2" t="str">
        <f t="shared" si="0"/>
        <v>profitable</v>
      </c>
      <c r="G4" s="2" t="str">
        <f t="shared" si="1"/>
        <v>Bulk Order</v>
      </c>
      <c r="H4" s="2" t="str">
        <f t="shared" si="2"/>
        <v>High Value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55</v>
      </c>
      <c r="F5" s="2" t="str">
        <f t="shared" si="0"/>
        <v>Not profitable</v>
      </c>
      <c r="G5" s="2" t="str">
        <f t="shared" si="1"/>
        <v>Small Order</v>
      </c>
      <c r="H5" s="2" t="str">
        <f t="shared" si="2"/>
        <v>Low Value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  <c r="F6" s="2" t="str">
        <f t="shared" si="0"/>
        <v>Not profitable</v>
      </c>
      <c r="G6" s="2" t="str">
        <f t="shared" si="1"/>
        <v>Bulk Order</v>
      </c>
      <c r="H6" s="2" t="str">
        <f t="shared" si="2"/>
        <v>Low Value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  <c r="F7" s="2" t="str">
        <f t="shared" si="0"/>
        <v>profitable</v>
      </c>
      <c r="G7" s="2" t="str">
        <f t="shared" si="1"/>
        <v>Small Order</v>
      </c>
      <c r="H7" s="2" t="str">
        <f t="shared" si="2"/>
        <v>High Value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  <c r="F8" s="2" t="str">
        <f t="shared" si="0"/>
        <v>Not profitable</v>
      </c>
      <c r="G8" s="2" t="str">
        <f t="shared" si="1"/>
        <v>Bulk Order</v>
      </c>
      <c r="H8" s="2" t="str">
        <f t="shared" si="2"/>
        <v>Low Value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  <c r="F9" s="2" t="str">
        <f t="shared" si="0"/>
        <v>profitable</v>
      </c>
      <c r="G9" s="2" t="str">
        <f t="shared" si="1"/>
        <v>Small Order</v>
      </c>
      <c r="H9" s="2" t="str">
        <f t="shared" si="2"/>
        <v>High Value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190</v>
      </c>
      <c r="F10" s="2" t="str">
        <f t="shared" si="0"/>
        <v>Not profitable</v>
      </c>
      <c r="G10" s="2" t="str">
        <f t="shared" si="1"/>
        <v>Small Order</v>
      </c>
      <c r="H10" s="2" t="str">
        <f t="shared" si="2"/>
        <v>High Value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  <c r="F11" s="2" t="str">
        <f t="shared" si="0"/>
        <v>Not profitable</v>
      </c>
      <c r="G11" s="2" t="str">
        <f t="shared" si="1"/>
        <v>Bulk Order</v>
      </c>
      <c r="H11" s="2" t="str">
        <f t="shared" si="2"/>
        <v>Low Value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  <c r="F12" s="2" t="str">
        <f t="shared" si="0"/>
        <v>profitable</v>
      </c>
      <c r="G12" s="2" t="str">
        <f t="shared" si="1"/>
        <v>Small Order</v>
      </c>
      <c r="H12" s="2" t="str">
        <f t="shared" si="2"/>
        <v>High Value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  <c r="F13" s="2" t="str">
        <f t="shared" si="0"/>
        <v>Not profitable</v>
      </c>
      <c r="G13" s="2" t="str">
        <f t="shared" si="1"/>
        <v>Bulk Order</v>
      </c>
      <c r="H13" s="2" t="str">
        <f t="shared" si="2"/>
        <v>Low Value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  <c r="F14" s="2" t="str">
        <f t="shared" si="0"/>
        <v>profitable</v>
      </c>
      <c r="G14" s="2" t="str">
        <f t="shared" si="1"/>
        <v>Bulk Order</v>
      </c>
      <c r="H14" s="2" t="str">
        <f t="shared" si="2"/>
        <v>High Value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55</v>
      </c>
      <c r="F15" s="2" t="str">
        <f t="shared" si="0"/>
        <v>Not profitable</v>
      </c>
      <c r="G15" s="2" t="str">
        <f t="shared" si="1"/>
        <v>Small Order</v>
      </c>
      <c r="H15" s="2" t="str">
        <f t="shared" si="2"/>
        <v>Low Value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  <c r="F16" s="2" t="str">
        <f t="shared" si="0"/>
        <v>Not profitable</v>
      </c>
      <c r="G16" s="2" t="str">
        <f t="shared" si="1"/>
        <v>Bulk Order</v>
      </c>
      <c r="H16" s="2" t="str">
        <f t="shared" si="2"/>
        <v>Low Value</v>
      </c>
    </row>
    <row r="17" spans="1:8" x14ac:dyDescent="0.25">
      <c r="A17">
        <v>2016</v>
      </c>
      <c r="B17" t="s">
        <v>10</v>
      </c>
      <c r="C17">
        <v>2</v>
      </c>
      <c r="D17">
        <v>350</v>
      </c>
      <c r="E17">
        <v>700</v>
      </c>
      <c r="F17" s="2" t="str">
        <f t="shared" si="0"/>
        <v>profitable</v>
      </c>
      <c r="G17" s="2" t="str">
        <f t="shared" si="1"/>
        <v>Small Order</v>
      </c>
      <c r="H17" s="2" t="str">
        <f t="shared" si="2"/>
        <v>High Value</v>
      </c>
    </row>
    <row r="18" spans="1:8" x14ac:dyDescent="0.25">
      <c r="A18">
        <v>2017</v>
      </c>
      <c r="B18" t="s">
        <v>11</v>
      </c>
      <c r="C18">
        <v>3</v>
      </c>
      <c r="D18">
        <v>50</v>
      </c>
      <c r="E18">
        <v>150</v>
      </c>
      <c r="F18" s="2" t="str">
        <f t="shared" si="0"/>
        <v>Not profitable</v>
      </c>
      <c r="G18" s="2" t="str">
        <f t="shared" si="1"/>
        <v>Bulk Order</v>
      </c>
      <c r="H18" s="2" t="str">
        <f t="shared" si="2"/>
        <v>Low Value</v>
      </c>
    </row>
    <row r="19" spans="1:8" x14ac:dyDescent="0.25">
      <c r="A19">
        <v>2018</v>
      </c>
      <c r="B19" t="s">
        <v>12</v>
      </c>
      <c r="C19">
        <v>2</v>
      </c>
      <c r="D19">
        <v>270</v>
      </c>
      <c r="E19">
        <v>540</v>
      </c>
      <c r="F19" s="2" t="str">
        <f t="shared" si="0"/>
        <v>profitable</v>
      </c>
      <c r="G19" s="2" t="str">
        <f t="shared" si="1"/>
        <v>Small Order</v>
      </c>
      <c r="H19" s="2" t="str">
        <f t="shared" si="2"/>
        <v>High Value</v>
      </c>
    </row>
    <row r="20" spans="1:8" x14ac:dyDescent="0.25">
      <c r="A20">
        <v>2019</v>
      </c>
      <c r="B20" t="s">
        <v>13</v>
      </c>
      <c r="C20">
        <v>1</v>
      </c>
      <c r="D20">
        <v>190</v>
      </c>
      <c r="E20">
        <v>190</v>
      </c>
      <c r="F20" s="2" t="str">
        <f t="shared" si="0"/>
        <v>Not profitable</v>
      </c>
      <c r="G20" s="2" t="str">
        <f t="shared" si="1"/>
        <v>Small Order</v>
      </c>
      <c r="H20" s="2" t="str">
        <f t="shared" si="2"/>
        <v>High Value</v>
      </c>
    </row>
    <row r="21" spans="1:8" x14ac:dyDescent="0.25">
      <c r="A21">
        <v>2020</v>
      </c>
      <c r="B21" t="s">
        <v>14</v>
      </c>
      <c r="C21">
        <v>3</v>
      </c>
      <c r="D21">
        <v>75</v>
      </c>
      <c r="E21">
        <v>225</v>
      </c>
      <c r="F21" s="2" t="str">
        <f t="shared" si="0"/>
        <v>Not profitable</v>
      </c>
      <c r="G21" s="2" t="str">
        <f t="shared" si="1"/>
        <v>Bulk Order</v>
      </c>
      <c r="H21" s="2" t="str">
        <f t="shared" si="2"/>
        <v>Low Value</v>
      </c>
    </row>
    <row r="22" spans="1:8" x14ac:dyDescent="0.25">
      <c r="A22">
        <v>2021</v>
      </c>
      <c r="B22" t="s">
        <v>5</v>
      </c>
      <c r="C22">
        <v>2</v>
      </c>
      <c r="D22">
        <v>800</v>
      </c>
      <c r="E22">
        <v>1600</v>
      </c>
      <c r="F22" s="2" t="str">
        <f t="shared" si="0"/>
        <v>profitable</v>
      </c>
      <c r="G22" s="2" t="str">
        <f t="shared" si="1"/>
        <v>Small Order</v>
      </c>
      <c r="H22" s="2" t="str">
        <f t="shared" si="2"/>
        <v>High Value</v>
      </c>
    </row>
    <row r="23" spans="1:8" x14ac:dyDescent="0.25">
      <c r="A23">
        <v>2022</v>
      </c>
      <c r="B23" t="s">
        <v>6</v>
      </c>
      <c r="C23">
        <v>3</v>
      </c>
      <c r="D23">
        <v>25</v>
      </c>
      <c r="E23">
        <v>75</v>
      </c>
      <c r="F23" s="2" t="str">
        <f t="shared" si="0"/>
        <v>Not profitable</v>
      </c>
      <c r="G23" s="2" t="str">
        <f t="shared" si="1"/>
        <v>Bulk Order</v>
      </c>
      <c r="H23" s="2" t="str">
        <f t="shared" si="2"/>
        <v>Low Value</v>
      </c>
    </row>
    <row r="24" spans="1:8" x14ac:dyDescent="0.25">
      <c r="A24">
        <v>2023</v>
      </c>
      <c r="B24" t="s">
        <v>7</v>
      </c>
      <c r="C24">
        <v>5</v>
      </c>
      <c r="D24">
        <v>220</v>
      </c>
      <c r="E24">
        <v>1100</v>
      </c>
      <c r="F24" s="2" t="str">
        <f t="shared" si="0"/>
        <v>profitable</v>
      </c>
      <c r="G24" s="2" t="str">
        <f t="shared" si="1"/>
        <v>Bulk Order</v>
      </c>
      <c r="H24" s="2" t="str">
        <f t="shared" si="2"/>
        <v>High Value</v>
      </c>
    </row>
    <row r="25" spans="1:8" x14ac:dyDescent="0.25">
      <c r="A25">
        <v>2024</v>
      </c>
      <c r="B25" t="s">
        <v>8</v>
      </c>
      <c r="C25">
        <v>1</v>
      </c>
      <c r="D25">
        <v>55</v>
      </c>
      <c r="E25">
        <v>55</v>
      </c>
      <c r="F25" s="2" t="str">
        <f t="shared" si="0"/>
        <v>Not profitable</v>
      </c>
      <c r="G25" s="2" t="str">
        <f t="shared" si="1"/>
        <v>Small Order</v>
      </c>
      <c r="H25" s="2" t="str">
        <f t="shared" si="2"/>
        <v>Low Value</v>
      </c>
    </row>
    <row r="26" spans="1:8" x14ac:dyDescent="0.25">
      <c r="A26">
        <v>2025</v>
      </c>
      <c r="B26" t="s">
        <v>9</v>
      </c>
      <c r="C26">
        <v>4</v>
      </c>
      <c r="D26">
        <v>90</v>
      </c>
      <c r="E26">
        <v>360</v>
      </c>
      <c r="F26" s="2" t="str">
        <f t="shared" si="0"/>
        <v>Not profitable</v>
      </c>
      <c r="G26" s="2" t="str">
        <f t="shared" si="1"/>
        <v>Bulk Order</v>
      </c>
      <c r="H26" s="2" t="str">
        <f t="shared" si="2"/>
        <v>Low Value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2025-02-06T04:39:09Z</dcterms:created>
  <dcterms:modified xsi:type="dcterms:W3CDTF">2025-02-13T08:11:03Z</dcterms:modified>
</cp:coreProperties>
</file>