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xml" ContentType="application/vnd.openxmlformats-officedocument.spreadsheetml.comments+xml"/>
  <Override PartName="/xl/drawings/vmlDrawing1.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4" firstSheet="0" activeTab="1"/>
  </bookViews>
  <sheets>
    <sheet name="New Module Generator" sheetId="1" state="visible" r:id="rId2"/>
    <sheet name="Registers Generator" sheetId="2" state="visible" r:id="rId3"/>
  </sheets>
  <definedNames>
    <definedName function="true" hidden="false" name="Module1.Generate_Registers" vbProcedure="true"/>
  </definedNames>
  <calcPr iterateCount="100" refMode="A1" iterate="false" iterateDelta="0.0001"/>
</workbook>
</file>

<file path=xl/comments2.xml><?xml version="1.0" encoding="utf-8"?>
<comments xmlns="http://schemas.openxmlformats.org/spreadsheetml/2006/main" xmlns:xdr="http://schemas.openxmlformats.org/drawingml/2006/spreadsheetDrawing">
  <authors>
    <author/>
  </authors>
  <commentList>
    <comment ref="D2" authorId="0">
      <text>
        <r>
          <rPr>
            <sz val="9"/>
            <color rgb="FF000000"/>
            <rFont val="Tahoma"/>
            <family val="2"/>
            <charset val="1"/>
          </rPr>
          <t xml:space="preserve">A unique name of the module</t>
        </r>
      </text>
    </comment>
    <comment ref="H4" authorId="0">
      <text>
        <r>
          <rPr>
            <sz val="9"/>
            <color rgb="FF000000"/>
            <rFont val="Tahoma"/>
            <family val="2"/>
            <charset val="1"/>
          </rPr>
          <t xml:space="preserve">RO - Read Only
ROC - Read Only Clear
WO - Write Only
WOE - Write Only Event
RWS - Read/Write by SW
RWA - Read/Write by HW and SW
RWCR - Read/Write clear on read
RWCW - Read/Write clear on write
RWI - Read/Write internal, by SW
</t>
        </r>
      </text>
    </comment>
  </commentList>
</comments>
</file>

<file path=xl/sharedStrings.xml><?xml version="1.0" encoding="utf-8"?>
<sst xmlns="http://schemas.openxmlformats.org/spreadsheetml/2006/main" count="244" uniqueCount="139">
  <si>
    <t>NF10 New Module Generator</t>
  </si>
  <si>
    <t>Module name:</t>
  </si>
  <si>
    <t>Verilog module name (w/o version)</t>
  </si>
  <si>
    <t>Module Version:</t>
  </si>
  <si>
    <t>1.00.a</t>
  </si>
  <si>
    <t>Module version. First version is 1.00.a</t>
  </si>
  <si>
    <t>Project Name:</t>
  </si>
  <si>
    <t>Project name (under /projects)</t>
  </si>
  <si>
    <t>AXIS Ports</t>
  </si>
  <si>
    <t>Number of S_AXIS inputs:</t>
  </si>
  <si>
    <t>Number of ingress ports to the module</t>
  </si>
  <si>
    <t>Number of M_AXIS outputs:</t>
  </si>
  <si>
    <t>Number of Egress ports from the module</t>
  </si>
  <si>
    <t>Registers</t>
  </si>
  <si>
    <t>Number of RO Registers :</t>
  </si>
  <si>
    <t>0 or more</t>
  </si>
  <si>
    <t>Number of RW Registers:</t>
  </si>
  <si>
    <t>Number of WO Registers:</t>
  </si>
  <si>
    <t>Number of base addresses:</t>
  </si>
  <si>
    <t>Number of BARs required</t>
  </si>
  <si>
    <t>Base Address:</t>
  </si>
  <si>
    <t>Auto</t>
  </si>
  <si>
    <t>Select auto to automatically assign the base address, for multiple BARs base addresses will be set by the number of registers continiousely</t>
  </si>
  <si>
    <t>Manual base Address:</t>
  </si>
  <si>
    <t>Use tables:</t>
  </si>
  <si>
    <t>No</t>
  </si>
  <si>
    <t>Number of table entries:</t>
  </si>
  <si>
    <t>Connectivity</t>
  </si>
  <si>
    <t>Base pipe:</t>
  </si>
  <si>
    <t>Reference_NIC</t>
  </si>
  <si>
    <t>Previous module:</t>
  </si>
  <si>
    <t>Manual</t>
  </si>
  <si>
    <t>Previous module (manual):</t>
  </si>
  <si>
    <t>Next Module:</t>
  </si>
  <si>
    <t>Next module (manual):</t>
  </si>
  <si>
    <t>Instantiated modules</t>
  </si>
  <si>
    <t>Number of instantiated modules (w/o registers):</t>
  </si>
  <si>
    <t>Modules 1:</t>
  </si>
  <si>
    <t>Module name (full)</t>
  </si>
  <si>
    <t>Module 2:</t>
  </si>
  <si>
    <t>Pcore version:</t>
  </si>
  <si>
    <t>2.1.0</t>
  </si>
  <si>
    <t>Copyright © 2015 University of Cambridge</t>
  </si>
  <si>
    <t>OS:</t>
  </si>
  <si>
    <t>Linux</t>
  </si>
  <si>
    <t>version:</t>
  </si>
  <si>
    <t>2.0</t>
  </si>
  <si>
    <t> All rights reserved.</t>
  </si>
  <si>
    <t>This software was developed by Stanford University and the University of Cambridge Computer Laboratory  under National Science Foundation under Grant No. CNS-0855268, the University of Cambridge Computer Laboratory under EPSRC INTERNET Project EP/H040536/1 and by the University of Cambridge Computer Laboratory under DARPA/AFRL contract FA8750-11-C-0249 ("MRC2"), as part of the DARPA MRC research programme.</t>
  </si>
  <si>
    <t>Block</t>
  </si>
  <si>
    <t>Address</t>
  </si>
  <si>
    <t>Description</t>
  </si>
  <si>
    <t>Type</t>
  </si>
  <si>
    <t>Bits</t>
  </si>
  <si>
    <t>Endian Type</t>
  </si>
  <si>
    <t>Access Mode</t>
  </si>
  <si>
    <t>Valid for sub-modules</t>
  </si>
  <si>
    <t>Default</t>
  </si>
  <si>
    <t>Constraints, Remarks</t>
  </si>
  <si>
    <t> @NETFPGA_LICENSE_HEADER_START@</t>
  </si>
  <si>
    <t>CRYPTO</t>
  </si>
  <si>
    <t>Init</t>
  </si>
  <si>
    <t>NA</t>
  </si>
  <si>
    <t>When triggered, the module will perform SW reset
</t>
  </si>
  <si>
    <t>Global</t>
  </si>
  <si>
    <t>0</t>
  </si>
  <si>
    <t>Little</t>
  </si>
  <si>
    <t> Licensed to NetFPGA C.I.C. (NetFPGA) under one or more contributor  license agreements.  See the NOTICE file distributed with this work for  additional information regarding copyright ownership.  NetFPGA licenses this</t>
  </si>
  <si>
    <t>ID</t>
  </si>
  <si>
    <t>The ID of the module, to make sure that one accesses the right module</t>
  </si>
  <si>
    <t>Reg</t>
  </si>
  <si>
    <t>31:0</t>
  </si>
  <si>
    <t>RO</t>
  </si>
  <si>
    <t>32'h0000DA01</t>
  </si>
  <si>
    <t> file to you under the NetFPGA Hardware-Software License, Version 1.0 (the  "License"); you may not use this file except in compliance with the  License.  You may obtain a copy of the License at: http://www.netfpga-cic.org/</t>
  </si>
  <si>
    <t>Version</t>
  </si>
  <si>
    <t>Version of the module</t>
  </si>
  <si>
    <t>32'h1</t>
  </si>
  <si>
    <t> Unless required by applicable law or agreed to in writing, Work distributed  under the License is distributed on an "AS IS" BASIS, WITHOUT WARRANTIES OR  CONDITIONS OF ANY KIND, either express or implied.  See the License for specific language governing permissions and limitations under the License.</t>
  </si>
  <si>
    <t>Reset</t>
  </si>
  <si>
    <t>Reset elemens of the module</t>
  </si>
  <si>
    <t>15:0</t>
  </si>
  <si>
    <t>WOE</t>
  </si>
  <si>
    <t>NF_10G_INTERFACE</t>
  </si>
  <si>
    <t>16'h0</t>
  </si>
  <si>
    <t> @NETFPGA_LICENSE_HEADER_END@</t>
  </si>
  <si>
    <t>ClearCounters</t>
  </si>
  <si>
    <t>Asserting this bit, will clear all counters</t>
  </si>
  <si>
    <t>Field</t>
  </si>
  <si>
    <t>nf_10g_interface</t>
  </si>
  <si>
    <t>1'h0</t>
  </si>
  <si>
    <t>ResetRegisters</t>
  </si>
  <si>
    <t>Asserting this bit, will reset (return to default value) all registers</t>
  </si>
  <si>
    <t>4</t>
  </si>
  <si>
    <t>RFU</t>
  </si>
  <si>
    <t>Reserved for future use, reset tables</t>
  </si>
  <si>
    <t>8</t>
  </si>
  <si>
    <t>Reserved for future use, reset module</t>
  </si>
  <si>
    <t>12</t>
  </si>
  <si>
    <t>Flip</t>
  </si>
  <si>
    <t>The register returns the opposite value of what was written to it</t>
  </si>
  <si>
    <t>RWA</t>
  </si>
  <si>
    <t>32'h0</t>
  </si>
  <si>
    <t>Returned value is at reset 32'hFFFFFFFF</t>
  </si>
  <si>
    <t>Debug</t>
  </si>
  <si>
    <t>Debug Regiter, for simulation and debug purposes. Returns the value written to the register plus the default value.</t>
  </si>
  <si>
    <t>PktIn</t>
  </si>
  <si>
    <t>Incoming Packets Counter</t>
  </si>
  <si>
    <t>ROC</t>
  </si>
  <si>
    <t>Number of Incoming packets through the module</t>
  </si>
  <si>
    <t>30:0</t>
  </si>
  <si>
    <t>input_arbiter</t>
  </si>
  <si>
    <t>31'h0</t>
  </si>
  <si>
    <t>PktInOvf</t>
  </si>
  <si>
    <t>Counter Overflow indication</t>
  </si>
  <si>
    <t>1'b0</t>
  </si>
  <si>
    <t>PktOut</t>
  </si>
  <si>
    <t>Outgoing Packets Counter</t>
  </si>
  <si>
    <t>PktrOut</t>
  </si>
  <si>
    <t>Number of Outgoing packets through the module</t>
  </si>
  <si>
    <t>PktOutOvf</t>
  </si>
  <si>
    <t>EtherType</t>
  </si>
  <si>
    <t>The Ethertype of the packet</t>
  </si>
  <si>
    <t>SUB_IP_NAME</t>
  </si>
  <si>
    <t>Do not modify this register</t>
  </si>
  <si>
    <t>TCI</t>
  </si>
  <si>
    <t>TCI Register</t>
  </si>
  <si>
    <t>7:0</t>
  </si>
  <si>
    <t>8'h0</t>
  </si>
  <si>
    <t>SLEN</t>
  </si>
  <si>
    <t>SLEN Register</t>
  </si>
  <si>
    <t>PNUM</t>
  </si>
  <si>
    <t>Packet Number</t>
  </si>
  <si>
    <t>RWI</t>
  </si>
  <si>
    <t>Testmem</t>
  </si>
  <si>
    <t>Base address for Indirect access of memory Testmem</t>
  </si>
  <si>
    <t>Mem</t>
  </si>
  <si>
    <t>9:0</t>
  </si>
  <si>
    <t>This base address will only appear as a defined constant, and can not be modified in runtime. Up to 16 memories are supported. Each memory within a IP_NAME must have a unique value. If valid, The memories list must appear at the end of the file, after ALL registers,</t>
  </si>
</sst>
</file>

<file path=xl/styles.xml><?xml version="1.0" encoding="utf-8"?>
<styleSheet xmlns="http://schemas.openxmlformats.org/spreadsheetml/2006/main">
  <numFmts count="2">
    <numFmt numFmtId="164" formatCode="GENERAL"/>
    <numFmt numFmtId="165" formatCode="@"/>
  </numFmts>
  <fonts count="11">
    <font>
      <sz val="11"/>
      <color rgb="FF000000"/>
      <name val="Calibri"/>
      <family val="2"/>
      <charset val="177"/>
    </font>
    <font>
      <sz val="10"/>
      <name val="Arial"/>
      <family val="0"/>
    </font>
    <font>
      <sz val="10"/>
      <name val="Arial"/>
      <family val="0"/>
    </font>
    <font>
      <sz val="10"/>
      <name val="Arial"/>
      <family val="0"/>
    </font>
    <font>
      <sz val="10"/>
      <name val="Arial"/>
      <family val="2"/>
      <charset val="1"/>
    </font>
    <font>
      <b val="true"/>
      <u val="single"/>
      <sz val="18"/>
      <color rgb="FF000000"/>
      <name val="Calibri"/>
      <family val="2"/>
      <charset val="1"/>
    </font>
    <font>
      <b val="true"/>
      <sz val="12"/>
      <color rgb="FF000000"/>
      <name val="Calibri"/>
      <family val="2"/>
      <charset val="1"/>
    </font>
    <font>
      <sz val="11"/>
      <color rgb="FF000000"/>
      <name val="Calibri"/>
      <family val="0"/>
      <charset val="1"/>
    </font>
    <font>
      <sz val="7"/>
      <name val="Arial"/>
      <family val="2"/>
      <charset val="1"/>
    </font>
    <font>
      <b val="true"/>
      <sz val="10"/>
      <name val="Arial"/>
      <family val="2"/>
      <charset val="1"/>
    </font>
    <font>
      <sz val="9"/>
      <color rgb="FF000000"/>
      <name val="Tahoma"/>
      <family val="2"/>
      <charset val="1"/>
    </font>
  </fonts>
  <fills count="6">
    <fill>
      <patternFill patternType="none"/>
    </fill>
    <fill>
      <patternFill patternType="gray125"/>
    </fill>
    <fill>
      <patternFill patternType="solid">
        <fgColor rgb="FFCCFFFF"/>
        <bgColor rgb="FFCCFFFF"/>
      </patternFill>
    </fill>
    <fill>
      <patternFill patternType="solid">
        <fgColor rgb="FFD0CECE"/>
        <bgColor rgb="FFD9D9D9"/>
      </patternFill>
    </fill>
    <fill>
      <patternFill patternType="solid">
        <fgColor rgb="FF99CCFF"/>
        <bgColor rgb="FFD0CECE"/>
      </patternFill>
    </fill>
    <fill>
      <patternFill patternType="solid">
        <fgColor rgb="FFFFCC99"/>
        <bgColor rgb="FFD0CECE"/>
      </patternFill>
    </fill>
  </fills>
  <borders count="4">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4" fillId="0" borderId="0" xfId="20" applyFont="true" applyBorder="false" applyAlignment="true" applyProtection="false">
      <alignment horizontal="center" vertical="top" textRotation="0" wrapText="false" indent="0" shrinkToFit="false"/>
      <protection locked="true" hidden="false"/>
    </xf>
    <xf numFmtId="164" fontId="4" fillId="0" borderId="0" xfId="20" applyFont="true" applyBorder="false" applyAlignment="true" applyProtection="false">
      <alignment horizontal="center" vertical="top" textRotation="0" wrapText="true" indent="0" shrinkToFit="false"/>
      <protection locked="true" hidden="false"/>
    </xf>
    <xf numFmtId="165" fontId="4" fillId="0" borderId="0" xfId="20" applyFont="true" applyBorder="false" applyAlignment="true" applyProtection="false">
      <alignment horizontal="center" vertical="top" textRotation="0" wrapText="tru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4" fontId="0" fillId="4" borderId="2" xfId="0" applyFont="true" applyBorder="true" applyAlignment="true" applyProtection="false">
      <alignment horizontal="general" vertical="top" textRotation="0" wrapText="true" indent="0" shrinkToFit="false"/>
      <protection locked="true" hidden="false"/>
    </xf>
    <xf numFmtId="164" fontId="0" fillId="4" borderId="2" xfId="0" applyFont="true" applyBorder="true" applyAlignment="true" applyProtection="false">
      <alignment horizontal="center" vertical="top" textRotation="0" wrapText="true" indent="0" shrinkToFit="false"/>
      <protection locked="true" hidden="false"/>
    </xf>
    <xf numFmtId="164" fontId="8" fillId="0" borderId="0" xfId="20" applyFont="true" applyBorder="false" applyAlignment="true" applyProtection="false">
      <alignment horizontal="general" vertical="top" textRotation="0" wrapText="false" indent="0" shrinkToFit="false"/>
      <protection locked="true" hidden="false"/>
    </xf>
    <xf numFmtId="164" fontId="9" fillId="5" borderId="2" xfId="0" applyFont="true" applyBorder="true" applyAlignment="true" applyProtection="false">
      <alignment horizontal="general" vertical="top" textRotation="0" wrapText="false" indent="0" shrinkToFit="false"/>
      <protection locked="true" hidden="false"/>
    </xf>
    <xf numFmtId="164" fontId="9" fillId="5" borderId="2" xfId="0" applyFont="true" applyBorder="true" applyAlignment="true" applyProtection="false">
      <alignment horizontal="left" vertical="top" textRotation="0" wrapText="false" indent="0" shrinkToFit="false"/>
      <protection locked="true" hidden="false"/>
    </xf>
    <xf numFmtId="164" fontId="9" fillId="5" borderId="2" xfId="0" applyFont="true" applyBorder="true" applyAlignment="true" applyProtection="false">
      <alignment horizontal="general" vertical="top" textRotation="0" wrapText="true" indent="0" shrinkToFit="false"/>
      <protection locked="true" hidden="false"/>
    </xf>
    <xf numFmtId="165" fontId="9" fillId="5" borderId="2" xfId="0" applyFont="true" applyBorder="true" applyAlignment="true" applyProtection="false">
      <alignment horizontal="center" vertical="top" textRotation="0" wrapText="false" indent="0" shrinkToFit="false"/>
      <protection locked="true" hidden="false"/>
    </xf>
    <xf numFmtId="164" fontId="9" fillId="5" borderId="2" xfId="0" applyFont="true" applyBorder="true" applyAlignment="true" applyProtection="false">
      <alignment horizontal="center" vertical="top" textRotation="0" wrapText="true" indent="0" shrinkToFit="false"/>
      <protection locked="true" hidden="false"/>
    </xf>
    <xf numFmtId="165" fontId="9" fillId="5" borderId="2" xfId="0" applyFont="true" applyBorder="true" applyAlignment="true" applyProtection="false">
      <alignment horizontal="center" vertical="top" textRotation="0" wrapText="true" indent="0" shrinkToFit="false"/>
      <protection locked="true" hidden="false"/>
    </xf>
    <xf numFmtId="164" fontId="0" fillId="4" borderId="2" xfId="0" applyFont="true" applyBorder="true" applyAlignment="true" applyProtection="false">
      <alignment horizontal="left" vertical="top" textRotation="0" wrapText="false" indent="0" shrinkToFit="false"/>
      <protection locked="true" hidden="false"/>
    </xf>
    <xf numFmtId="164" fontId="0" fillId="4" borderId="2" xfId="0" applyFont="true" applyBorder="true" applyAlignment="true" applyProtection="false">
      <alignment horizontal="left" vertical="top" textRotation="0" wrapText="true" indent="0" shrinkToFit="false"/>
      <protection locked="true" hidden="false"/>
    </xf>
    <xf numFmtId="165" fontId="0" fillId="4" borderId="2" xfId="0" applyFont="true" applyBorder="true" applyAlignment="true" applyProtection="false">
      <alignment horizontal="left" vertical="top" textRotation="0" wrapText="false" indent="0" shrinkToFit="false"/>
      <protection locked="true" hidden="false"/>
    </xf>
    <xf numFmtId="165" fontId="0" fillId="4" borderId="2"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4" borderId="2" xfId="20" applyFont="true" applyBorder="true" applyAlignment="true" applyProtection="false">
      <alignment horizontal="left" vertical="top" textRotation="0" wrapText="false" indent="0" shrinkToFit="false"/>
      <protection locked="true" hidden="false"/>
    </xf>
    <xf numFmtId="165" fontId="4" fillId="4" borderId="2" xfId="20" applyFont="true" applyBorder="true" applyAlignment="true" applyProtection="false">
      <alignment horizontal="left" vertical="top" textRotation="0" wrapText="false" indent="0" shrinkToFit="false"/>
      <protection locked="true" hidden="false"/>
    </xf>
    <xf numFmtId="164" fontId="4" fillId="4" borderId="2" xfId="20" applyFont="true" applyBorder="true" applyAlignment="true" applyProtection="false">
      <alignment horizontal="left" vertical="top" textRotation="0" wrapText="true" indent="0" shrinkToFit="false"/>
      <protection locked="true" hidden="false"/>
    </xf>
    <xf numFmtId="165" fontId="4" fillId="4" borderId="2" xfId="20" applyFont="true" applyBorder="true" applyAlignment="true" applyProtection="false">
      <alignment horizontal="left" vertical="top" textRotation="0" wrapText="true" indent="0" shrinkToFit="false"/>
      <protection locked="true" hidden="false"/>
    </xf>
    <xf numFmtId="164" fontId="0" fillId="4" borderId="2" xfId="0" applyFont="true" applyBorder="true" applyAlignment="true" applyProtection="false">
      <alignment horizontal="general" vertical="top" textRotation="0" wrapText="false" indent="0" shrinkToFit="false"/>
      <protection locked="true" hidden="false"/>
    </xf>
    <xf numFmtId="164" fontId="4" fillId="4" borderId="2" xfId="20" applyFont="true" applyBorder="true" applyAlignment="true" applyProtection="false">
      <alignment horizontal="general" vertical="top" textRotation="0" wrapText="false" indent="0" shrinkToFit="false"/>
      <protection locked="true" hidden="false"/>
    </xf>
    <xf numFmtId="165" fontId="4" fillId="4" borderId="2" xfId="20" applyFont="true" applyBorder="true" applyAlignment="true" applyProtection="false">
      <alignment horizontal="center" vertical="top" textRotation="0" wrapText="false" indent="0" shrinkToFit="false"/>
      <protection locked="true" hidden="false"/>
    </xf>
    <xf numFmtId="164" fontId="4" fillId="4" borderId="2" xfId="20" applyFont="true" applyBorder="true" applyAlignment="true" applyProtection="false">
      <alignment horizontal="center" vertical="top" textRotation="0" wrapText="true" indent="0" shrinkToFit="false"/>
      <protection locked="true" hidden="false"/>
    </xf>
    <xf numFmtId="165" fontId="4" fillId="4" borderId="2" xfId="20" applyFont="true" applyBorder="true" applyAlignment="true" applyProtection="false">
      <alignment horizontal="center" vertical="top" textRotation="0" wrapText="tru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4" fillId="0" borderId="2" xfId="2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5" fontId="0" fillId="0" borderId="2" xfId="0" applyFont="true" applyBorder="true" applyAlignment="true" applyProtection="false">
      <alignment horizontal="general" vertical="top" textRotation="0" wrapText="false" indent="0" shrinkToFit="false"/>
      <protection locked="true" hidden="false"/>
    </xf>
    <xf numFmtId="164" fontId="0" fillId="0" borderId="2" xfId="0" applyFont="true" applyBorder="true" applyAlignment="true" applyProtection="false">
      <alignment horizontal="center" vertical="top" textRotation="0" wrapText="true" indent="0" shrinkToFit="false"/>
      <protection locked="true" hidden="false"/>
    </xf>
    <xf numFmtId="165" fontId="4" fillId="0" borderId="2" xfId="20" applyFont="true" applyBorder="true" applyAlignment="true" applyProtection="false">
      <alignment horizontal="center" vertical="top" textRotation="0" wrapText="true" indent="0" shrinkToFit="false"/>
      <protection locked="true" hidden="false"/>
    </xf>
    <xf numFmtId="165" fontId="0" fillId="0" borderId="2" xfId="0" applyFont="true" applyBorder="true" applyAlignment="true" applyProtection="false">
      <alignment horizontal="center" vertical="top" textRotation="0" wrapText="tru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4" fillId="0" borderId="2" xfId="20" applyFont="fals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5" fontId="0" fillId="0" borderId="2" xfId="0" applyFont="true" applyBorder="true" applyAlignment="true" applyProtection="false">
      <alignment horizontal="left" vertical="top" textRotation="0" wrapText="false" indent="0" shrinkToFit="false"/>
      <protection locked="true" hidden="false"/>
    </xf>
    <xf numFmtId="165" fontId="4" fillId="0" borderId="2" xfId="20" applyFont="true" applyBorder="true" applyAlignment="true" applyProtection="false">
      <alignment horizontal="left" vertical="top" textRotation="0" wrapText="true" indent="0" shrinkToFit="false"/>
      <protection locked="true" hidden="false"/>
    </xf>
    <xf numFmtId="165" fontId="0" fillId="0" borderId="2" xfId="0" applyFont="true" applyBorder="true" applyAlignment="true" applyProtection="false">
      <alignment horizontal="left" vertical="top" textRotation="0" wrapText="true" indent="0" shrinkToFit="false"/>
      <protection locked="true" hidden="false"/>
    </xf>
    <xf numFmtId="164" fontId="0" fillId="4" borderId="2" xfId="0" applyFont="true" applyBorder="true" applyAlignment="true" applyProtection="false">
      <alignment horizontal="center" vertical="top" textRotation="0" wrapText="false" indent="0" shrinkToFit="false"/>
      <protection locked="true" hidden="false"/>
    </xf>
    <xf numFmtId="164" fontId="4" fillId="4" borderId="2" xfId="20" applyFont="true" applyBorder="true" applyAlignment="true" applyProtection="false">
      <alignment horizontal="general" vertical="top" textRotation="0" wrapText="true" indent="0" shrinkToFit="false"/>
      <protection locked="true" hidden="false"/>
    </xf>
    <xf numFmtId="164" fontId="4" fillId="4" borderId="3" xfId="20" applyFont="true" applyBorder="true" applyAlignment="true" applyProtection="false">
      <alignment horizontal="general" vertical="top" textRotation="0" wrapText="false" indent="0" shrinkToFit="false"/>
      <protection locked="true" hidden="false"/>
    </xf>
    <xf numFmtId="164" fontId="0" fillId="4" borderId="3" xfId="0" applyFont="true" applyBorder="true" applyAlignment="true" applyProtection="false">
      <alignment horizontal="general" vertical="top" textRotation="0" wrapText="true" indent="0" shrinkToFit="false"/>
      <protection locked="true" hidden="false"/>
    </xf>
    <xf numFmtId="165" fontId="4" fillId="4" borderId="2" xfId="20" applyFont="true" applyBorder="true" applyAlignment="true" applyProtection="false">
      <alignment horizontal="general"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_qdr_cpu2" xfId="20" builtinId="54" customBuiltin="true"/>
  </cellStyles>
  <dxfs count="4">
    <dxf>
      <font>
        <sz val="11"/>
        <color rgb="FF000000"/>
        <name val="Calibri"/>
        <family val="2"/>
        <charset val="177"/>
      </font>
      <fill>
        <patternFill>
          <bgColor rgb="FFD9D9D9"/>
        </patternFill>
      </fill>
    </dxf>
    <dxf>
      <font>
        <sz val="11"/>
        <color rgb="FF000000"/>
        <name val="Calibri"/>
        <family val="2"/>
        <charset val="177"/>
      </font>
      <fill>
        <patternFill>
          <bgColor rgb="FFD9D9D9"/>
        </patternFill>
      </fill>
    </dxf>
    <dxf>
      <font>
        <sz val="11"/>
        <color rgb="FF000000"/>
        <name val="Calibri"/>
        <family val="2"/>
        <charset val="177"/>
      </font>
      <fill>
        <patternFill>
          <bgColor rgb="FFCCFFFF"/>
        </patternFill>
      </fill>
    </dxf>
    <dxf>
      <font>
        <sz val="11"/>
        <color rgb="FF000000"/>
        <name val="Calibri"/>
        <family val="2"/>
        <charset val="177"/>
      </font>
      <fill>
        <patternFill>
          <bgColor rgb="FFCC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F5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L34" activeCellId="0" sqref="L34"/>
    </sheetView>
  </sheetViews>
  <sheetFormatPr defaultRowHeight="14.4"/>
  <cols>
    <col collapsed="false" hidden="false" max="1" min="1" style="0" width="24.1093117408907"/>
    <col collapsed="false" hidden="false" max="2" min="2" style="0" width="8.5748987854251"/>
    <col collapsed="false" hidden="false" max="3" min="3" style="0" width="12.6599190283401"/>
    <col collapsed="false" hidden="false" max="4" min="4" style="0" width="14.9959514170041"/>
    <col collapsed="false" hidden="false" max="1025" min="5" style="0" width="8.5748987854251"/>
  </cols>
  <sheetData>
    <row r="1" customFormat="false" ht="23.4" hidden="false" customHeight="false" outlineLevel="0" collapsed="false">
      <c r="A1" s="1" t="s">
        <v>0</v>
      </c>
    </row>
    <row r="2" customFormat="false" ht="3.75" hidden="false" customHeight="true" outlineLevel="0" collapsed="false"/>
    <row r="4" customFormat="false" ht="17.25" hidden="false" customHeight="true" outlineLevel="0" collapsed="false"/>
    <row r="5" customFormat="false" ht="3.75" hidden="false" customHeight="true" outlineLevel="0" collapsed="false"/>
    <row r="6" customFormat="false" ht="15" hidden="false" customHeight="false" outlineLevel="0" collapsed="false">
      <c r="A6" s="0" t="s">
        <v>1</v>
      </c>
      <c r="D6" s="2"/>
      <c r="F6" s="0" t="s">
        <v>2</v>
      </c>
    </row>
    <row r="7" customFormat="false" ht="3.75" hidden="false" customHeight="true" outlineLevel="0" collapsed="false"/>
    <row r="8" customFormat="false" ht="15" hidden="false" customHeight="false" outlineLevel="0" collapsed="false">
      <c r="A8" s="0" t="s">
        <v>3</v>
      </c>
      <c r="D8" s="2" t="s">
        <v>4</v>
      </c>
      <c r="F8" s="0" t="s">
        <v>5</v>
      </c>
    </row>
    <row r="9" customFormat="false" ht="3.75" hidden="false" customHeight="true" outlineLevel="0" collapsed="false"/>
    <row r="10" customFormat="false" ht="15" hidden="false" customHeight="false" outlineLevel="0" collapsed="false">
      <c r="A10" s="0" t="s">
        <v>6</v>
      </c>
      <c r="D10" s="2"/>
      <c r="F10" s="0" t="s">
        <v>7</v>
      </c>
    </row>
    <row r="11" customFormat="false" ht="3.75" hidden="false" customHeight="true" outlineLevel="0" collapsed="false"/>
    <row r="12" customFormat="false" ht="15.6" hidden="false" customHeight="false" outlineLevel="0" collapsed="false">
      <c r="A12" s="3" t="s">
        <v>8</v>
      </c>
    </row>
    <row r="13" customFormat="false" ht="3.75" hidden="false" customHeight="true" outlineLevel="0" collapsed="false"/>
    <row r="14" customFormat="false" ht="15" hidden="false" customHeight="false" outlineLevel="0" collapsed="false">
      <c r="A14" s="0" t="s">
        <v>9</v>
      </c>
      <c r="D14" s="2"/>
      <c r="F14" s="0" t="s">
        <v>10</v>
      </c>
    </row>
    <row r="15" customFormat="false" ht="3.75" hidden="false" customHeight="true" outlineLevel="0" collapsed="false"/>
    <row r="16" customFormat="false" ht="15" hidden="false" customHeight="false" outlineLevel="0" collapsed="false">
      <c r="A16" s="0" t="s">
        <v>11</v>
      </c>
      <c r="D16" s="2"/>
      <c r="F16" s="0" t="s">
        <v>12</v>
      </c>
    </row>
    <row r="17" customFormat="false" ht="3.75" hidden="false" customHeight="true" outlineLevel="0" collapsed="false"/>
    <row r="18" customFormat="false" ht="15.6" hidden="false" customHeight="false" outlineLevel="0" collapsed="false">
      <c r="A18" s="3" t="s">
        <v>13</v>
      </c>
    </row>
    <row r="19" customFormat="false" ht="3.75" hidden="false" customHeight="true" outlineLevel="0" collapsed="false"/>
    <row r="20" customFormat="false" ht="15" hidden="false" customHeight="false" outlineLevel="0" collapsed="false">
      <c r="A20" s="0" t="s">
        <v>14</v>
      </c>
      <c r="D20" s="2"/>
      <c r="F20" s="0" t="s">
        <v>15</v>
      </c>
    </row>
    <row r="21" customFormat="false" ht="3.75" hidden="false" customHeight="true" outlineLevel="0" collapsed="false"/>
    <row r="22" customFormat="false" ht="15" hidden="false" customHeight="false" outlineLevel="0" collapsed="false">
      <c r="A22" s="0" t="s">
        <v>16</v>
      </c>
      <c r="D22" s="2"/>
      <c r="F22" s="0" t="s">
        <v>15</v>
      </c>
    </row>
    <row r="23" customFormat="false" ht="3.75" hidden="false" customHeight="true" outlineLevel="0" collapsed="false"/>
    <row r="24" customFormat="false" ht="15" hidden="false" customHeight="false" outlineLevel="0" collapsed="false">
      <c r="A24" s="0" t="s">
        <v>17</v>
      </c>
      <c r="D24" s="2"/>
      <c r="F24" s="0" t="s">
        <v>15</v>
      </c>
    </row>
    <row r="25" customFormat="false" ht="3.75" hidden="false" customHeight="true" outlineLevel="0" collapsed="false"/>
    <row r="26" customFormat="false" ht="15" hidden="false" customHeight="false" outlineLevel="0" collapsed="false">
      <c r="A26" s="0" t="s">
        <v>18</v>
      </c>
      <c r="D26" s="2"/>
      <c r="F26" s="0" t="s">
        <v>19</v>
      </c>
    </row>
    <row r="27" customFormat="false" ht="3.75" hidden="false" customHeight="true" outlineLevel="0" collapsed="false"/>
    <row r="28" customFormat="false" ht="15" hidden="false" customHeight="false" outlineLevel="0" collapsed="false">
      <c r="A28" s="0" t="s">
        <v>20</v>
      </c>
      <c r="D28" s="4" t="s">
        <v>21</v>
      </c>
      <c r="F28" s="0" t="s">
        <v>22</v>
      </c>
    </row>
    <row r="29" customFormat="false" ht="3.75" hidden="false" customHeight="true" outlineLevel="0" collapsed="false"/>
    <row r="30" customFormat="false" ht="15" hidden="false" customHeight="false" outlineLevel="0" collapsed="false">
      <c r="A30" s="0" t="s">
        <v>23</v>
      </c>
      <c r="D30" s="2"/>
    </row>
    <row r="31" customFormat="false" ht="3.75" hidden="false" customHeight="true" outlineLevel="0" collapsed="false"/>
    <row r="32" customFormat="false" ht="15" hidden="false" customHeight="false" outlineLevel="0" collapsed="false">
      <c r="A32" s="0" t="s">
        <v>24</v>
      </c>
      <c r="D32" s="4" t="s">
        <v>25</v>
      </c>
    </row>
    <row r="33" customFormat="false" ht="3.75" hidden="false" customHeight="true" outlineLevel="0" collapsed="false"/>
    <row r="34" customFormat="false" ht="15" hidden="false" customHeight="false" outlineLevel="0" collapsed="false">
      <c r="A34" s="0" t="s">
        <v>26</v>
      </c>
      <c r="D34" s="2"/>
    </row>
    <row r="35" customFormat="false" ht="3.75" hidden="false" customHeight="true" outlineLevel="0" collapsed="false"/>
    <row r="36" customFormat="false" ht="15.6" hidden="false" customHeight="false" outlineLevel="0" collapsed="false">
      <c r="A36" s="3" t="s">
        <v>27</v>
      </c>
    </row>
    <row r="37" customFormat="false" ht="3.75" hidden="false" customHeight="true" outlineLevel="0" collapsed="false"/>
    <row r="38" customFormat="false" ht="15" hidden="false" customHeight="false" outlineLevel="0" collapsed="false">
      <c r="A38" s="0" t="s">
        <v>28</v>
      </c>
      <c r="D38" s="4" t="s">
        <v>29</v>
      </c>
    </row>
    <row r="39" customFormat="false" ht="3.75" hidden="false" customHeight="true" outlineLevel="0" collapsed="false"/>
    <row r="40" customFormat="false" ht="15" hidden="false" customHeight="false" outlineLevel="0" collapsed="false">
      <c r="A40" s="0" t="s">
        <v>30</v>
      </c>
      <c r="D40" s="4" t="s">
        <v>31</v>
      </c>
    </row>
    <row r="41" customFormat="false" ht="3.75" hidden="false" customHeight="true" outlineLevel="0" collapsed="false"/>
    <row r="42" customFormat="false" ht="15" hidden="false" customHeight="false" outlineLevel="0" collapsed="false">
      <c r="A42" s="0" t="s">
        <v>32</v>
      </c>
      <c r="D42" s="5"/>
    </row>
    <row r="43" customFormat="false" ht="3.75" hidden="false" customHeight="true" outlineLevel="0" collapsed="false"/>
    <row r="44" customFormat="false" ht="15" hidden="false" customHeight="false" outlineLevel="0" collapsed="false">
      <c r="A44" s="0" t="s">
        <v>33</v>
      </c>
      <c r="D44" s="4"/>
    </row>
    <row r="45" customFormat="false" ht="3.75" hidden="false" customHeight="true" outlineLevel="0" collapsed="false"/>
    <row r="46" customFormat="false" ht="15" hidden="false" customHeight="false" outlineLevel="0" collapsed="false">
      <c r="A46" s="0" t="s">
        <v>34</v>
      </c>
      <c r="D46" s="5"/>
    </row>
    <row r="47" customFormat="false" ht="3.75" hidden="false" customHeight="true" outlineLevel="0" collapsed="false"/>
    <row r="48" customFormat="false" ht="15.6" hidden="false" customHeight="false" outlineLevel="0" collapsed="false">
      <c r="A48" s="3" t="s">
        <v>35</v>
      </c>
    </row>
    <row r="49" customFormat="false" ht="3.75" hidden="false" customHeight="true" outlineLevel="0" collapsed="false"/>
    <row r="50" customFormat="false" ht="15" hidden="false" customHeight="false" outlineLevel="0" collapsed="false">
      <c r="A50" s="0" t="s">
        <v>36</v>
      </c>
      <c r="D50" s="2"/>
      <c r="F50" s="0" t="s">
        <v>15</v>
      </c>
    </row>
    <row r="51" customFormat="false" ht="3.75" hidden="false" customHeight="true" outlineLevel="0" collapsed="false"/>
    <row r="52" customFormat="false" ht="15" hidden="false" customHeight="false" outlineLevel="0" collapsed="false">
      <c r="A52" s="0" t="s">
        <v>37</v>
      </c>
      <c r="D52" s="2"/>
      <c r="F52" s="0" t="s">
        <v>38</v>
      </c>
    </row>
    <row r="53" customFormat="false" ht="3.75" hidden="false" customHeight="true" outlineLevel="0" collapsed="false"/>
    <row r="54" customFormat="false" ht="15" hidden="false" customHeight="false" outlineLevel="0" collapsed="false">
      <c r="A54" s="0" t="s">
        <v>39</v>
      </c>
      <c r="D54" s="2"/>
      <c r="F54" s="0" t="s">
        <v>38</v>
      </c>
    </row>
    <row r="55" customFormat="false" ht="3.75" hidden="false" customHeight="true" outlineLevel="0" collapsed="false"/>
    <row r="56" customFormat="false" ht="15" hidden="false" customHeight="false" outlineLevel="0" collapsed="false">
      <c r="A56" s="0" t="s">
        <v>40</v>
      </c>
      <c r="D56" s="6" t="s">
        <v>41</v>
      </c>
    </row>
  </sheetData>
  <conditionalFormatting sqref="D30">
    <cfRule type="expression" priority="2" aboveAverage="0" equalAverage="0" bottom="0" percent="0" rank="0" text="" dxfId="0">
      <formula>$D$28="Auto"</formula>
    </cfRule>
  </conditionalFormatting>
  <conditionalFormatting sqref="D34">
    <cfRule type="expression" priority="3" aboveAverage="0" equalAverage="0" bottom="0" percent="0" rank="0" text="" dxfId="1">
      <formula>$D$32="No"</formula>
    </cfRule>
  </conditionalFormatting>
  <conditionalFormatting sqref="D42">
    <cfRule type="expression" priority="4" aboveAverage="0" equalAverage="0" bottom="0" percent="0" rank="0" text="" dxfId="2">
      <formula>($D$40="Manual")</formula>
    </cfRule>
  </conditionalFormatting>
  <conditionalFormatting sqref="D46">
    <cfRule type="expression" priority="5" aboveAverage="0" equalAverage="0" bottom="0" percent="0" rank="0" text="" dxfId="3">
      <formula>($D$44="Manual")</formula>
    </cfRule>
  </conditionalFormatting>
  <dataValidations count="7">
    <dataValidation allowBlank="true" operator="between" showDropDown="false" showErrorMessage="true" showInputMessage="true" sqref="D26" type="list">
      <formula1>"0,1,2,3"</formula1>
      <formula2>0</formula2>
    </dataValidation>
    <dataValidation allowBlank="true" operator="between" showDropDown="false" showErrorMessage="true" showInputMessage="true" sqref="D28" type="list">
      <formula1>"Auto,Manual"</formula1>
      <formula2>0</formula2>
    </dataValidation>
    <dataValidation allowBlank="true" operator="between" showDropDown="false" showErrorMessage="true" showInputMessage="true" sqref="D32" type="list">
      <formula1>"Yes,No"</formula1>
      <formula2>0</formula2>
    </dataValidation>
    <dataValidation allowBlank="true" operator="between" showDropDown="false" showErrorMessage="true" showInputMessage="true" sqref="D38" type="list">
      <formula1>"Reference_NIC,Reference_Switch,Reference_Router"</formula1>
      <formula2>0</formula2>
    </dataValidation>
    <dataValidation allowBlank="true" operator="between" showDropDown="false" showErrorMessage="true" showInputMessage="true" sqref="G43" type="list">
      <formula1>"nf_10g_interface,input_arbiter,OPL,output queues"</formula1>
      <formula2>0</formula2>
    </dataValidation>
    <dataValidation allowBlank="true" operator="between" showDropDown="false" showErrorMessage="true" showInputMessage="true" sqref="D40:D41 D44" type="list">
      <formula1>"nf_10g_interface,input_arbiter,OPL,output_queues,Manual"</formula1>
      <formula2>0</formula2>
    </dataValidation>
    <dataValidation allowBlank="true" operator="between" showDropDown="false" showErrorMessage="true" showInputMessage="true" sqref="D56" type="list">
      <formula1>"2.1.0"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0"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25" activeCellId="0" sqref="A25"/>
    </sheetView>
  </sheetViews>
  <sheetFormatPr defaultRowHeight="13.2"/>
  <cols>
    <col collapsed="false" hidden="false" max="1" min="1" style="7" width="16.3238866396761"/>
    <col collapsed="false" hidden="false" max="2" min="2" style="7" width="20.1093117408907"/>
    <col collapsed="false" hidden="false" max="3" min="3" style="8" width="9.33198380566802"/>
    <col collapsed="false" hidden="false" max="4" min="4" style="9" width="50.5546558704453"/>
    <col collapsed="false" hidden="false" max="5" min="5" style="7" width="7.4412955465587"/>
    <col collapsed="false" hidden="false" max="6" min="6" style="10" width="10.331983805668"/>
    <col collapsed="false" hidden="false" max="7" min="7" style="11" width="7.33603238866397"/>
    <col collapsed="false" hidden="false" max="8" min="8" style="12" width="8"/>
    <col collapsed="false" hidden="false" max="9" min="9" style="12" width="18.5546558704453"/>
    <col collapsed="false" hidden="false" max="10" min="10" style="7" width="13.1133603238866"/>
    <col collapsed="false" hidden="false" max="11" min="11" style="7" width="35.8866396761134"/>
    <col collapsed="false" hidden="false" max="12" min="12" style="7" width="204.109311740891"/>
    <col collapsed="false" hidden="false" max="256" min="13" style="7" width="9.11336032388664"/>
    <col collapsed="false" hidden="false" max="257" min="257" style="7" width="6"/>
    <col collapsed="false" hidden="false" max="258" min="258" style="7" width="33.4412955465587"/>
    <col collapsed="false" hidden="false" max="259" min="259" style="7" width="14.8906882591093"/>
    <col collapsed="false" hidden="false" max="260" min="260" style="7" width="44.1133603238866"/>
    <col collapsed="false" hidden="false" max="261" min="261" style="7" width="6.33603238866397"/>
    <col collapsed="false" hidden="false" max="262" min="262" style="7" width="5.55465587044534"/>
    <col collapsed="false" hidden="false" max="263" min="263" style="7" width="7.66396761133603"/>
    <col collapsed="false" hidden="false" max="265" min="264" style="7" width="8.66396761133603"/>
    <col collapsed="false" hidden="false" max="266" min="266" style="7" width="27.3279352226721"/>
    <col collapsed="false" hidden="false" max="512" min="267" style="7" width="9.11336032388664"/>
    <col collapsed="false" hidden="false" max="513" min="513" style="7" width="6"/>
    <col collapsed="false" hidden="false" max="514" min="514" style="7" width="33.4412955465587"/>
    <col collapsed="false" hidden="false" max="515" min="515" style="7" width="14.8906882591093"/>
    <col collapsed="false" hidden="false" max="516" min="516" style="7" width="44.1133603238866"/>
    <col collapsed="false" hidden="false" max="517" min="517" style="7" width="6.33603238866397"/>
    <col collapsed="false" hidden="false" max="518" min="518" style="7" width="5.55465587044534"/>
    <col collapsed="false" hidden="false" max="519" min="519" style="7" width="7.66396761133603"/>
    <col collapsed="false" hidden="false" max="521" min="520" style="7" width="8.66396761133603"/>
    <col collapsed="false" hidden="false" max="522" min="522" style="7" width="27.3279352226721"/>
    <col collapsed="false" hidden="false" max="768" min="523" style="7" width="9.11336032388664"/>
    <col collapsed="false" hidden="false" max="769" min="769" style="7" width="6"/>
    <col collapsed="false" hidden="false" max="770" min="770" style="7" width="33.4412955465587"/>
    <col collapsed="false" hidden="false" max="771" min="771" style="7" width="14.8906882591093"/>
    <col collapsed="false" hidden="false" max="772" min="772" style="7" width="44.1133603238866"/>
    <col collapsed="false" hidden="false" max="773" min="773" style="7" width="6.33603238866397"/>
    <col collapsed="false" hidden="false" max="774" min="774" style="7" width="5.55465587044534"/>
    <col collapsed="false" hidden="false" max="775" min="775" style="7" width="7.66396761133603"/>
    <col collapsed="false" hidden="false" max="777" min="776" style="7" width="8.66396761133603"/>
    <col collapsed="false" hidden="false" max="778" min="778" style="7" width="27.3279352226721"/>
    <col collapsed="false" hidden="false" max="1025" min="779" style="7" width="9.11336032388664"/>
  </cols>
  <sheetData>
    <row r="1" customFormat="false" ht="13.2" hidden="false" customHeight="false" outlineLevel="0" collapsed="false">
      <c r="A1" s="0"/>
      <c r="B1" s="0"/>
      <c r="C1" s="0"/>
      <c r="D1" s="0"/>
      <c r="E1" s="0"/>
      <c r="F1" s="0"/>
      <c r="G1" s="0"/>
      <c r="H1" s="0"/>
      <c r="I1" s="0"/>
      <c r="J1" s="0"/>
      <c r="K1" s="0"/>
      <c r="L1" s="13" t="s">
        <v>42</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45" hidden="false" customHeight="false" outlineLevel="0" collapsed="false">
      <c r="A2" s="0"/>
      <c r="B2" s="0"/>
      <c r="C2" s="0"/>
      <c r="D2" s="0"/>
      <c r="E2" s="7" t="s">
        <v>43</v>
      </c>
      <c r="F2" s="14" t="s">
        <v>44</v>
      </c>
      <c r="G2" s="0"/>
      <c r="H2" s="12" t="s">
        <v>45</v>
      </c>
      <c r="I2" s="15" t="s">
        <v>46</v>
      </c>
      <c r="J2" s="0"/>
      <c r="K2" s="0"/>
      <c r="L2" s="13" t="s">
        <v>47</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2" hidden="false" customHeight="false" outlineLevel="0" collapsed="false">
      <c r="A3" s="0"/>
      <c r="B3" s="0"/>
      <c r="C3" s="0"/>
      <c r="D3" s="0"/>
      <c r="E3" s="0"/>
      <c r="F3" s="0"/>
      <c r="G3" s="0"/>
      <c r="H3" s="0"/>
      <c r="I3" s="0"/>
      <c r="J3" s="0"/>
      <c r="K3" s="0"/>
      <c r="L3" s="16" t="s">
        <v>48</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6.4" hidden="false" customHeight="false" outlineLevel="0" collapsed="false">
      <c r="A4" s="17" t="s">
        <v>49</v>
      </c>
      <c r="B4" s="17"/>
      <c r="C4" s="18" t="s">
        <v>50</v>
      </c>
      <c r="D4" s="19" t="s">
        <v>51</v>
      </c>
      <c r="E4" s="17" t="s">
        <v>52</v>
      </c>
      <c r="F4" s="20" t="s">
        <v>53</v>
      </c>
      <c r="G4" s="21" t="s">
        <v>54</v>
      </c>
      <c r="H4" s="21" t="s">
        <v>55</v>
      </c>
      <c r="I4" s="22" t="s">
        <v>56</v>
      </c>
      <c r="J4" s="22" t="s">
        <v>57</v>
      </c>
      <c r="K4" s="17" t="s">
        <v>58</v>
      </c>
      <c r="L4" s="16" t="s">
        <v>59</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27" customFormat="true" ht="28.8" hidden="false" customHeight="false" outlineLevel="0" collapsed="false">
      <c r="A5" s="23" t="s">
        <v>60</v>
      </c>
      <c r="B5" s="23" t="s">
        <v>61</v>
      </c>
      <c r="C5" s="23" t="s">
        <v>62</v>
      </c>
      <c r="D5" s="24" t="s">
        <v>63</v>
      </c>
      <c r="E5" s="23" t="s">
        <v>64</v>
      </c>
      <c r="F5" s="25" t="s">
        <v>65</v>
      </c>
      <c r="G5" s="24" t="s">
        <v>66</v>
      </c>
      <c r="H5" s="24"/>
      <c r="I5" s="23" t="s">
        <v>60</v>
      </c>
      <c r="J5" s="26"/>
      <c r="K5" s="23"/>
      <c r="L5" s="16" t="s">
        <v>67</v>
      </c>
    </row>
    <row r="6" customFormat="false" ht="28.8" hidden="false" customHeight="false" outlineLevel="0" collapsed="false">
      <c r="A6" s="23" t="s">
        <v>60</v>
      </c>
      <c r="B6" s="23" t="s">
        <v>68</v>
      </c>
      <c r="C6" s="28" t="str">
        <f aca="false">DEC2HEX(0)</f>
        <v>0</v>
      </c>
      <c r="D6" s="24" t="s">
        <v>69</v>
      </c>
      <c r="E6" s="28" t="s">
        <v>70</v>
      </c>
      <c r="F6" s="29" t="s">
        <v>71</v>
      </c>
      <c r="G6" s="24" t="s">
        <v>66</v>
      </c>
      <c r="H6" s="30" t="s">
        <v>72</v>
      </c>
      <c r="I6" s="23" t="s">
        <v>60</v>
      </c>
      <c r="J6" s="31" t="s">
        <v>73</v>
      </c>
      <c r="K6" s="28"/>
      <c r="L6" s="16" t="s">
        <v>74</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4" hidden="false" customHeight="false" outlineLevel="0" collapsed="false">
      <c r="A7" s="23" t="s">
        <v>60</v>
      </c>
      <c r="B7" s="23" t="s">
        <v>75</v>
      </c>
      <c r="C7" s="28" t="str">
        <f aca="false">DEC2HEX(HEX2DEC(C6)+4)</f>
        <v>4</v>
      </c>
      <c r="D7" s="24" t="s">
        <v>76</v>
      </c>
      <c r="E7" s="28" t="s">
        <v>70</v>
      </c>
      <c r="F7" s="29" t="s">
        <v>71</v>
      </c>
      <c r="G7" s="24" t="s">
        <v>66</v>
      </c>
      <c r="H7" s="30" t="s">
        <v>72</v>
      </c>
      <c r="I7" s="23" t="s">
        <v>60</v>
      </c>
      <c r="J7" s="31" t="s">
        <v>77</v>
      </c>
      <c r="K7" s="28"/>
      <c r="L7" s="16" t="s">
        <v>78</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23" t="s">
        <v>60</v>
      </c>
      <c r="B8" s="32" t="s">
        <v>79</v>
      </c>
      <c r="C8" s="28" t="str">
        <f aca="false">DEC2HEX(HEX2DEC(C7)+4)</f>
        <v>8</v>
      </c>
      <c r="D8" s="14" t="s">
        <v>80</v>
      </c>
      <c r="E8" s="33" t="s">
        <v>70</v>
      </c>
      <c r="F8" s="34" t="s">
        <v>81</v>
      </c>
      <c r="G8" s="15" t="s">
        <v>66</v>
      </c>
      <c r="H8" s="35" t="s">
        <v>82</v>
      </c>
      <c r="I8" s="32" t="s">
        <v>83</v>
      </c>
      <c r="J8" s="36" t="s">
        <v>84</v>
      </c>
      <c r="K8" s="33"/>
      <c r="L8" s="16" t="s">
        <v>85</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7" customFormat="true" ht="14.4" hidden="false" customHeight="false" outlineLevel="0" collapsed="false">
      <c r="A9" s="37"/>
      <c r="B9" s="37" t="s">
        <v>86</v>
      </c>
      <c r="C9" s="38"/>
      <c r="D9" s="39" t="s">
        <v>87</v>
      </c>
      <c r="E9" s="37" t="s">
        <v>88</v>
      </c>
      <c r="F9" s="40" t="s">
        <v>65</v>
      </c>
      <c r="G9" s="37"/>
      <c r="H9" s="41" t="s">
        <v>82</v>
      </c>
      <c r="I9" s="42" t="s">
        <v>89</v>
      </c>
      <c r="J9" s="43" t="s">
        <v>90</v>
      </c>
      <c r="K9" s="37"/>
    </row>
    <row r="10" s="27" customFormat="true" ht="28.8" hidden="false" customHeight="false" outlineLevel="0" collapsed="false">
      <c r="A10" s="37"/>
      <c r="B10" s="37" t="s">
        <v>91</v>
      </c>
      <c r="C10" s="38"/>
      <c r="D10" s="39" t="s">
        <v>92</v>
      </c>
      <c r="E10" s="37" t="s">
        <v>88</v>
      </c>
      <c r="F10" s="40" t="s">
        <v>93</v>
      </c>
      <c r="G10" s="37"/>
      <c r="H10" s="41" t="s">
        <v>82</v>
      </c>
      <c r="I10" s="42" t="s">
        <v>89</v>
      </c>
      <c r="J10" s="43" t="s">
        <v>90</v>
      </c>
      <c r="K10" s="37"/>
    </row>
    <row r="11" s="27" customFormat="true" ht="14.4" hidden="false" customHeight="false" outlineLevel="0" collapsed="false">
      <c r="A11" s="37"/>
      <c r="B11" s="37" t="s">
        <v>94</v>
      </c>
      <c r="C11" s="38"/>
      <c r="D11" s="39" t="s">
        <v>95</v>
      </c>
      <c r="E11" s="37" t="s">
        <v>88</v>
      </c>
      <c r="F11" s="40" t="s">
        <v>96</v>
      </c>
      <c r="G11" s="37"/>
      <c r="H11" s="41" t="s">
        <v>82</v>
      </c>
      <c r="I11" s="42" t="s">
        <v>89</v>
      </c>
      <c r="J11" s="43" t="s">
        <v>90</v>
      </c>
      <c r="K11" s="37"/>
    </row>
    <row r="12" s="27" customFormat="true" ht="14.4" hidden="false" customHeight="false" outlineLevel="0" collapsed="false">
      <c r="A12" s="37"/>
      <c r="B12" s="37" t="s">
        <v>94</v>
      </c>
      <c r="C12" s="38"/>
      <c r="D12" s="39" t="s">
        <v>97</v>
      </c>
      <c r="E12" s="37" t="s">
        <v>88</v>
      </c>
      <c r="F12" s="40" t="s">
        <v>98</v>
      </c>
      <c r="G12" s="37"/>
      <c r="H12" s="41" t="s">
        <v>82</v>
      </c>
      <c r="I12" s="42" t="s">
        <v>89</v>
      </c>
      <c r="J12" s="43" t="s">
        <v>90</v>
      </c>
      <c r="K12" s="37"/>
    </row>
    <row r="13" customFormat="false" ht="28.8" hidden="false" customHeight="false" outlineLevel="0" collapsed="false">
      <c r="A13" s="23" t="s">
        <v>60</v>
      </c>
      <c r="B13" s="23" t="s">
        <v>99</v>
      </c>
      <c r="C13" s="28" t="str">
        <f aca="false">DEC2HEX(HEX2DEC(C8)+4)</f>
        <v>C</v>
      </c>
      <c r="D13" s="24" t="s">
        <v>100</v>
      </c>
      <c r="E13" s="28" t="s">
        <v>70</v>
      </c>
      <c r="F13" s="29" t="s">
        <v>71</v>
      </c>
      <c r="G13" s="24" t="s">
        <v>66</v>
      </c>
      <c r="H13" s="30" t="s">
        <v>101</v>
      </c>
      <c r="I13" s="23" t="s">
        <v>60</v>
      </c>
      <c r="J13" s="31" t="s">
        <v>102</v>
      </c>
      <c r="K13" s="28" t="s">
        <v>103</v>
      </c>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8.8" hidden="false" customHeight="false" outlineLevel="0" collapsed="false">
      <c r="A14" s="23" t="s">
        <v>60</v>
      </c>
      <c r="B14" s="23" t="s">
        <v>104</v>
      </c>
      <c r="C14" s="28" t="str">
        <f aca="false">DEC2HEX(HEX2DEC(C13)+4)</f>
        <v>10</v>
      </c>
      <c r="D14" s="24" t="s">
        <v>105</v>
      </c>
      <c r="E14" s="28" t="s">
        <v>70</v>
      </c>
      <c r="F14" s="29" t="s">
        <v>71</v>
      </c>
      <c r="G14" s="24" t="s">
        <v>66</v>
      </c>
      <c r="H14" s="30" t="s">
        <v>101</v>
      </c>
      <c r="I14" s="23" t="s">
        <v>60</v>
      </c>
      <c r="J14" s="31" t="s">
        <v>102</v>
      </c>
      <c r="K14" s="28"/>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4" hidden="false" customHeight="false" outlineLevel="0" collapsed="false">
      <c r="A15" s="23" t="s">
        <v>60</v>
      </c>
      <c r="B15" s="23" t="s">
        <v>106</v>
      </c>
      <c r="C15" s="28" t="str">
        <f aca="false">DEC2HEX(HEX2DEC(C14)+4)</f>
        <v>14</v>
      </c>
      <c r="D15" s="24" t="s">
        <v>107</v>
      </c>
      <c r="E15" s="23" t="s">
        <v>70</v>
      </c>
      <c r="F15" s="25" t="s">
        <v>71</v>
      </c>
      <c r="G15" s="24" t="s">
        <v>66</v>
      </c>
      <c r="H15" s="24" t="s">
        <v>108</v>
      </c>
      <c r="I15" s="23" t="s">
        <v>60</v>
      </c>
      <c r="J15" s="26" t="s">
        <v>102</v>
      </c>
      <c r="K15" s="23"/>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4" hidden="false" customHeight="false" outlineLevel="0" collapsed="false">
      <c r="A16" s="44"/>
      <c r="B16" s="44" t="s">
        <v>106</v>
      </c>
      <c r="C16" s="45"/>
      <c r="D16" s="46" t="s">
        <v>109</v>
      </c>
      <c r="E16" s="44" t="s">
        <v>88</v>
      </c>
      <c r="F16" s="47" t="s">
        <v>110</v>
      </c>
      <c r="G16" s="44"/>
      <c r="H16" s="46" t="s">
        <v>108</v>
      </c>
      <c r="I16" s="48" t="s">
        <v>111</v>
      </c>
      <c r="J16" s="49" t="s">
        <v>112</v>
      </c>
      <c r="K16" s="44"/>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4" hidden="false" customHeight="false" outlineLevel="0" collapsed="false">
      <c r="A17" s="44"/>
      <c r="B17" s="44" t="s">
        <v>113</v>
      </c>
      <c r="C17" s="45"/>
      <c r="D17" s="46" t="s">
        <v>114</v>
      </c>
      <c r="E17" s="44" t="s">
        <v>88</v>
      </c>
      <c r="F17" s="44" t="n">
        <v>31</v>
      </c>
      <c r="G17" s="44"/>
      <c r="H17" s="46" t="s">
        <v>108</v>
      </c>
      <c r="I17" s="48" t="s">
        <v>111</v>
      </c>
      <c r="J17" s="49" t="s">
        <v>115</v>
      </c>
      <c r="K17" s="44"/>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4" hidden="false" customHeight="false" outlineLevel="0" collapsed="false">
      <c r="A18" s="23" t="s">
        <v>60</v>
      </c>
      <c r="B18" s="23" t="s">
        <v>116</v>
      </c>
      <c r="C18" s="28" t="str">
        <f aca="false">DEC2HEX(HEX2DEC(C15)+4)</f>
        <v>18</v>
      </c>
      <c r="D18" s="24" t="s">
        <v>117</v>
      </c>
      <c r="E18" s="23" t="s">
        <v>70</v>
      </c>
      <c r="F18" s="25" t="s">
        <v>71</v>
      </c>
      <c r="G18" s="24" t="s">
        <v>66</v>
      </c>
      <c r="H18" s="24" t="s">
        <v>108</v>
      </c>
      <c r="I18" s="23" t="s">
        <v>60</v>
      </c>
      <c r="J18" s="26" t="s">
        <v>102</v>
      </c>
      <c r="K18" s="23"/>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4" hidden="false" customHeight="false" outlineLevel="0" collapsed="false">
      <c r="A19" s="44"/>
      <c r="B19" s="44" t="s">
        <v>118</v>
      </c>
      <c r="C19" s="45"/>
      <c r="D19" s="46" t="s">
        <v>119</v>
      </c>
      <c r="E19" s="44" t="s">
        <v>88</v>
      </c>
      <c r="F19" s="47" t="s">
        <v>110</v>
      </c>
      <c r="G19" s="44"/>
      <c r="H19" s="46" t="s">
        <v>108</v>
      </c>
      <c r="I19" s="48" t="s">
        <v>111</v>
      </c>
      <c r="J19" s="49" t="s">
        <v>112</v>
      </c>
      <c r="K19" s="44"/>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4" hidden="false" customHeight="false" outlineLevel="0" collapsed="false">
      <c r="A20" s="44"/>
      <c r="B20" s="44" t="s">
        <v>120</v>
      </c>
      <c r="C20" s="45"/>
      <c r="D20" s="46" t="s">
        <v>114</v>
      </c>
      <c r="E20" s="44" t="s">
        <v>88</v>
      </c>
      <c r="F20" s="44" t="n">
        <v>31</v>
      </c>
      <c r="G20" s="44"/>
      <c r="H20" s="46" t="s">
        <v>108</v>
      </c>
      <c r="I20" s="48" t="s">
        <v>111</v>
      </c>
      <c r="J20" s="49" t="s">
        <v>115</v>
      </c>
      <c r="K20" s="44"/>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4.45" hidden="false" customHeight="false" outlineLevel="0" collapsed="false">
      <c r="A21" s="32" t="s">
        <v>60</v>
      </c>
      <c r="B21" s="33" t="s">
        <v>121</v>
      </c>
      <c r="C21" s="28" t="str">
        <f aca="false">DEC2HEX(HEX2DEC(C18)+4)</f>
        <v>1C</v>
      </c>
      <c r="D21" s="14" t="s">
        <v>122</v>
      </c>
      <c r="E21" s="33" t="s">
        <v>70</v>
      </c>
      <c r="F21" s="34" t="s">
        <v>81</v>
      </c>
      <c r="G21" s="15" t="s">
        <v>66</v>
      </c>
      <c r="H21" s="35" t="s">
        <v>101</v>
      </c>
      <c r="I21" s="50" t="s">
        <v>123</v>
      </c>
      <c r="J21" s="36" t="s">
        <v>84</v>
      </c>
      <c r="K21" s="33" t="s">
        <v>124</v>
      </c>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45" hidden="false" customHeight="false" outlineLevel="0" collapsed="false">
      <c r="A22" s="33" t="s">
        <v>60</v>
      </c>
      <c r="B22" s="33" t="s">
        <v>125</v>
      </c>
      <c r="C22" s="28" t="str">
        <f aca="false">DEC2HEX(HEX2DEC(C21)+4)</f>
        <v>20</v>
      </c>
      <c r="D22" s="14" t="s">
        <v>126</v>
      </c>
      <c r="E22" s="33" t="s">
        <v>70</v>
      </c>
      <c r="F22" s="34" t="s">
        <v>127</v>
      </c>
      <c r="G22" s="15" t="s">
        <v>66</v>
      </c>
      <c r="H22" s="35" t="s">
        <v>101</v>
      </c>
      <c r="I22" s="50" t="s">
        <v>123</v>
      </c>
      <c r="J22" s="36" t="s">
        <v>128</v>
      </c>
      <c r="K22" s="33" t="s">
        <v>124</v>
      </c>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4.45" hidden="false" customHeight="false" outlineLevel="0" collapsed="false">
      <c r="A23" s="33" t="s">
        <v>60</v>
      </c>
      <c r="B23" s="33" t="s">
        <v>129</v>
      </c>
      <c r="C23" s="28" t="str">
        <f aca="false">DEC2HEX(HEX2DEC(C22)+4)</f>
        <v>24</v>
      </c>
      <c r="D23" s="14" t="s">
        <v>130</v>
      </c>
      <c r="E23" s="33" t="s">
        <v>70</v>
      </c>
      <c r="F23" s="34" t="s">
        <v>127</v>
      </c>
      <c r="G23" s="15" t="s">
        <v>66</v>
      </c>
      <c r="H23" s="35" t="s">
        <v>101</v>
      </c>
      <c r="I23" s="50" t="s">
        <v>123</v>
      </c>
      <c r="J23" s="36" t="s">
        <v>128</v>
      </c>
      <c r="K23" s="33" t="s">
        <v>124</v>
      </c>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45" hidden="false" customHeight="false" outlineLevel="0" collapsed="false">
      <c r="A24" s="33" t="s">
        <v>60</v>
      </c>
      <c r="B24" s="33" t="s">
        <v>131</v>
      </c>
      <c r="C24" s="28" t="str">
        <f aca="false">DEC2HEX(HEX2DEC(C23)+4)</f>
        <v>28</v>
      </c>
      <c r="D24" s="14" t="s">
        <v>132</v>
      </c>
      <c r="E24" s="33" t="s">
        <v>70</v>
      </c>
      <c r="F24" s="34" t="s">
        <v>71</v>
      </c>
      <c r="G24" s="15" t="s">
        <v>66</v>
      </c>
      <c r="H24" s="35" t="s">
        <v>133</v>
      </c>
      <c r="I24" s="50" t="s">
        <v>123</v>
      </c>
      <c r="J24" s="36" t="s">
        <v>102</v>
      </c>
      <c r="K24" s="33" t="s">
        <v>124</v>
      </c>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3.45" hidden="false" customHeight="false" outlineLevel="0" collapsed="false">
      <c r="A25" s="51" t="s">
        <v>60</v>
      </c>
      <c r="B25" s="52" t="s">
        <v>134</v>
      </c>
      <c r="C25" s="30"/>
      <c r="D25" s="53" t="s">
        <v>135</v>
      </c>
      <c r="E25" s="51" t="s">
        <v>136</v>
      </c>
      <c r="F25" s="51" t="s">
        <v>71</v>
      </c>
      <c r="G25" s="51" t="s">
        <v>66</v>
      </c>
      <c r="H25" s="54" t="s">
        <v>137</v>
      </c>
      <c r="I25" s="51" t="s">
        <v>123</v>
      </c>
      <c r="J25" s="51" t="s">
        <v>102</v>
      </c>
      <c r="K25" s="51" t="s">
        <v>138</v>
      </c>
    </row>
    <row r="1048566" customFormat="false" ht="12.85" hidden="false" customHeight="false" outlineLevel="0" collapsed="false"/>
    <row r="1048567" customFormat="false" ht="12.85" hidden="false" customHeight="false" outlineLevel="0" collapsed="false"/>
    <row r="1048568" customFormat="false" ht="12.85" hidden="false" customHeight="false" outlineLevel="0" collapsed="false"/>
    <row r="1048569" customFormat="false" ht="12.85" hidden="false" customHeight="false" outlineLevel="0" collapsed="false"/>
    <row r="1048570" customFormat="false" ht="12.85" hidden="false" customHeight="false" outlineLevel="0" collapsed="false"/>
    <row r="1048571" customFormat="false" ht="12.85" hidden="false" customHeight="false" outlineLevel="0" collapsed="false"/>
    <row r="1048572" customFormat="false" ht="12.85" hidden="false" customHeight="false" outlineLevel="0" collapsed="false"/>
    <row r="1048573" customFormat="false" ht="12.85" hidden="false" customHeight="false" outlineLevel="0" collapsed="false"/>
    <row r="1048574" customFormat="false" ht="12.85" hidden="false" customHeight="false" outlineLevel="0" collapsed="false"/>
    <row r="1048575" customFormat="false" ht="12.85" hidden="false" customHeight="false" outlineLevel="0" collapsed="false"/>
    <row r="1048576" customFormat="false" ht="12.85" hidden="false" customHeight="false" outlineLevel="0" collapsed="false"/>
  </sheetData>
  <dataValidations count="1">
    <dataValidation allowBlank="true" operator="between" showDropDown="false" showErrorMessage="true" showInputMessage="true" sqref="F2" type="list">
      <formula1>"Windows,Linux"</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2013-05-24T07:36:42Z</dcterms:created>
  <dc:creator>User</dc:creator>
  <dc:language>en-GB</dc:language>
  <cp:lastModifiedBy>User</cp:lastModifiedBy>
  <cp:lastPrinted>2013-05-29T13:36:37Z</cp:lastPrinted>
  <dcterms:modified xsi:type="dcterms:W3CDTF">2016-05-18T09:33:06Z</dcterms:modified>
  <cp:revision>0</cp:revision>
</cp:coreProperties>
</file>